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<sst xmlns="http://schemas.openxmlformats.org/spreadsheetml/2006/main" count="143" uniqueCount="97">
  <si>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</si>
  <si>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</si>
  <si>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</si>
  <si>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</si>
  <si>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</si>
  <si>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</si>
  <si>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</si>
  <si>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</si>
  <si>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</si>
  <si>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</si>
  <si>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</si>
  <si>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</si>
  <si>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</si>
  <si>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</si>
  <si>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</si>
  <si>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</si>
  <si>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</si>
  <si>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</si>
  <si>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</si>
  <si>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</si>
  <si>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</si>
  <si>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</si>
  <si>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</si>
  <si>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</si>
  <si>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</si>
  <si>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</si>
  <si>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</si>
  <si>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</si>
  <si>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</si>
  <si>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</si>
  <si>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</si>
  <si>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</si>
  <si>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</si>
  <si>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</si>
  <si>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</si>
  <si>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</si>
  <si>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</si>
  <si>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</si>
  <si>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</si>
  <si>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</si>
  <si>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</si>
  <si>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</si>
  <si>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</si>
  <si>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</si>
  <si>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</si>
  <si>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</si>
  <si>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</si>
  <si>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</si>
  <si>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</si>
  <si>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</si>
  <si>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</si>
  <si>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</si>
  <si>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</si>
  <si>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</si>
  <si>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</si>
  <si>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</si>
  <si>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</si>
  <si>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</si>
  <si>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</si>
  <si>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</si>
  <si>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</si>
  <si>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</si>
  <si>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</si>
  <si>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</si>
  <si>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</si>
  <si>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</si>
  <si>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2300000000</t>
  </si>
  <si>
    <t>2300300000</t>
  </si>
  <si>
    <t>2300303560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</si>
  <si>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</si>
  <si>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</si>
  <si>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</si>
  <si>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</si>
  <si>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</si>
  <si>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</si>
  <si>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</si>
  <si>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</si>
  <si>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0700000000</t>
  </si>
  <si>
    <t>0700100000</t>
  </si>
  <si>
    <t>0700109020</t>
  </si>
  <si>
    <t>2010141870</t>
  </si>
  <si>
    <t>2500000000</t>
  </si>
  <si>
    <t>2500100000</t>
  </si>
  <si>
    <t>2500124300</t>
  </si>
  <si>
    <t>9999900220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</si>
  <si>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</si>
  <si>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</si>
  <si>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2021 год</t>
  </si>
  <si>
    <t>Администрация сельского поселения Никольский сельсовет муниципального района Краснокамский район Республики Башкортостан</t>
  </si>
  <si>
    <t>Управляющий делами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</si>
  <si>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</si>
  <si>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</si>
  <si>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</si>
  <si>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Ведомственная структура расходов бюджета сельского поселения Никольский сельсовет муниципального района Краснокамский район Республики Башкортостан на 2020 - 2022 годы</t>
  </si>
  <si>
    <t>2022 год</t>
  </si>
  <si>
    <t>Л.П.Александрова</t>
  </si>
  <si>
    <t>от  17.12.2019 года № 28________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</si>
</sst>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49" fontId="18" fillId="0" borderId="0" xfId="0" applyNumberFormat="1" applyFont="1" applyAlignment="1">
      <alignment horizontal="center"/>
    </xf>
    <xf numFmtId="3" fontId="18" fillId="0" borderId="0" xfId="0" applyNumberFormat="1" applyFont="1" applyFill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3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1" max="1" width="51.125" style="1" customWidth="1"/>
    <col min="2" max="2" width="9.25390625" style="7" customWidth="1"/>
    <col min="3" max="3" width="35.25390625" style="2" customWidth="1"/>
    <col min="4" max="4" width="24.125" style="2" customWidth="1"/>
    <col min="5" max="5" width="37.375" style="2" customWidth="1"/>
    <col min="6" max="6" width="59.25390625" style="2" customWidth="1"/>
    <col min="7" max="7" width="49.25390625" style="3" customWidth="1"/>
    <col min="9" max="9" width="1.00390625" style="0" customWidth="1"/>
    <col min="10" max="13" width="9.125" style="0" hidden="1" customWidth="1"/>
  </cols>
  <sheetData>
    <row r="1" spans="1:7" ht="15.75">
      <c r="A1" s="8"/>
      <c r="B1" s="8"/>
      <c r="C1" s="9"/>
      <c r="D1" s="10"/>
      <c r="E1" s="10"/>
      <c r="F1" s="10"/>
      <c r="G1" s="11" t="s">
        <v>22</v>
      </c>
    </row>
    <row r="2" spans="1:7" ht="15.75">
      <c r="A2" s="8"/>
      <c r="B2" s="8"/>
      <c r="C2" s="9"/>
      <c r="D2" s="10"/>
      <c r="E2" s="10"/>
      <c r="F2" s="10"/>
      <c r="G2" s="10" t="s">
        <v>13</v>
      </c>
    </row>
    <row r="3" spans="1:7" ht="15.75">
      <c r="A3" s="8"/>
      <c r="B3" s="8"/>
      <c r="C3" s="9"/>
      <c r="D3" s="10"/>
      <c r="E3" s="10"/>
      <c r="F3" s="10"/>
      <c r="G3" s="10" t="s">
        <v>85</v>
      </c>
    </row>
    <row r="4" spans="1:7" ht="15.75">
      <c r="A4" s="8"/>
      <c r="B4" s="8"/>
      <c r="C4" s="9"/>
      <c r="D4" s="10"/>
      <c r="E4" s="10"/>
      <c r="F4" s="10"/>
      <c r="G4" s="10" t="s">
        <v>2</v>
      </c>
    </row>
    <row r="5" spans="1:7" ht="15.75">
      <c r="A5" s="8"/>
      <c r="B5" s="8"/>
      <c r="C5" s="9"/>
      <c r="D5" s="10"/>
      <c r="E5" s="10"/>
      <c r="F5" s="10"/>
      <c r="G5" s="10" t="s">
        <v>96</v>
      </c>
    </row>
    <row r="6" spans="1:7" ht="15.75">
      <c r="A6" s="8"/>
      <c r="B6" s="8"/>
      <c r="C6" s="9"/>
      <c r="D6" s="10"/>
      <c r="E6" s="10"/>
      <c r="F6" s="10"/>
      <c r="G6" s="10" t="s">
        <v>86</v>
      </c>
    </row>
    <row r="7" spans="1:7" ht="15.75">
      <c r="A7" s="8"/>
      <c r="B7" s="8"/>
      <c r="C7" s="9"/>
      <c r="D7" s="10"/>
      <c r="E7" s="10"/>
      <c r="F7" s="10"/>
      <c r="G7" s="10" t="s">
        <v>14</v>
      </c>
    </row>
    <row r="8" spans="1:7" ht="15.75">
      <c r="A8" s="8"/>
      <c r="B8" s="8"/>
      <c r="C8" s="12"/>
      <c r="D8" s="12"/>
      <c r="E8" s="12"/>
      <c r="F8" s="12"/>
      <c r="G8" s="10" t="s">
        <v>91</v>
      </c>
    </row>
    <row r="9" spans="1:7" ht="15.75">
      <c r="A9" s="8"/>
      <c r="B9" s="8"/>
      <c r="C9" s="13"/>
      <c r="D9" s="13"/>
      <c r="E9" s="13"/>
      <c r="F9" s="13"/>
      <c r="G9" s="10" t="s">
        <v>92</v>
      </c>
    </row>
    <row r="10" spans="1:7" ht="15.75">
      <c r="A10" s="8"/>
      <c r="B10" s="8"/>
      <c r="C10" s="13"/>
      <c r="D10" s="13"/>
      <c r="E10" s="13"/>
      <c r="F10" s="13"/>
      <c r="G10" s="13"/>
    </row>
    <row r="11" spans="1:7" ht="36.75" customHeight="1">
      <c r="A11" s="42" t="s">
        <v>93</v>
      </c>
      <c r="B11" s="42"/>
      <c r="C11" s="42"/>
      <c r="D11" s="42"/>
      <c r="E11" s="42"/>
      <c r="F11" s="42"/>
      <c r="G11" s="42"/>
    </row>
    <row r="12" spans="1:7" ht="15">
      <c r="A12" s="8"/>
      <c r="B12" s="8"/>
      <c r="C12" s="14"/>
      <c r="D12" s="14"/>
      <c r="E12" s="14"/>
      <c r="F12" s="14"/>
      <c r="G12" s="15" t="s">
        <v>20</v>
      </c>
    </row>
    <row r="13" spans="1:7" ht="14.25" customHeight="1">
      <c r="A13" s="44" t="s">
        <v>0</v>
      </c>
      <c r="B13" s="46" t="s">
        <v>21</v>
      </c>
      <c r="C13" s="45" t="s">
        <v>18</v>
      </c>
      <c r="D13" s="45" t="s">
        <v>19</v>
      </c>
      <c r="E13" s="43" t="s">
        <v>9</v>
      </c>
      <c r="F13" s="43"/>
      <c r="G13" s="43"/>
    </row>
    <row r="14" spans="1:7" ht="12.75" customHeight="1">
      <c r="A14" s="44"/>
      <c r="B14" s="47"/>
      <c r="C14" s="45"/>
      <c r="D14" s="45"/>
      <c r="E14" s="18" t="s">
        <v>55</v>
      </c>
      <c r="F14" s="18" t="s">
        <v>87</v>
      </c>
      <c r="G14" s="18" t="s">
        <v>94</v>
      </c>
    </row>
    <row r="15" spans="1:7" ht="15.75">
      <c r="A15" s="19" t="s">
        <v>1</v>
      </c>
      <c r="B15" s="20"/>
      <c r="C15" s="16"/>
      <c r="D15" s="16"/>
      <c r="E15" s="21">
        <f>E16</f>
        <v>4624900</v>
      </c>
      <c r="F15" s="21">
        <f>F16</f>
        <v>4328100</v>
      </c>
      <c r="G15" s="21">
        <f>G16</f>
        <v>4481400</v>
      </c>
    </row>
    <row r="16" spans="1:7" ht="63">
      <c r="A16" s="22" t="s">
        <v>88</v>
      </c>
      <c r="B16" s="23">
        <v>791</v>
      </c>
      <c r="C16" s="24"/>
      <c r="D16" s="24"/>
      <c r="E16" s="21">
        <f>E17+E21+E30+E36+E41+E45+E49+E61+E65</f>
        <v>4624900</v>
      </c>
      <c r="F16" s="21">
        <f>F17+F21+F30+F36+F41+F45+F49+F61+F65</f>
        <v>4328100</v>
      </c>
      <c r="G16" s="21">
        <f>G17+G21+G30+G36+G41+G45+G49+G61+G65</f>
        <v>4481400</v>
      </c>
    </row>
    <row r="17" spans="1:13" s="4" customFormat="1" ht="78.75">
      <c r="A17" s="22" t="s">
        <v>60</v>
      </c>
      <c r="B17" s="23">
        <v>791</v>
      </c>
      <c r="C17" s="25" t="s">
        <v>77</v>
      </c>
      <c r="D17" s="24"/>
      <c r="E17" s="26">
        <f aca="true" t="shared" si="0" ref="E17:G18">E18</f>
        <v>20000</v>
      </c>
      <c r="F17" s="26">
        <f t="shared" si="0"/>
        <v>20000</v>
      </c>
      <c r="G17" s="26">
        <f t="shared" si="0"/>
        <v>20000</v>
      </c>
      <c r="M17" s="5"/>
    </row>
    <row r="18" spans="1:13" ht="75">
      <c r="A18" s="27" t="s">
        <v>61</v>
      </c>
      <c r="B18" s="24">
        <v>791</v>
      </c>
      <c r="C18" s="17" t="s">
        <v>78</v>
      </c>
      <c r="D18" s="24"/>
      <c r="E18" s="28">
        <f t="shared" si="0"/>
        <v>20000</v>
      </c>
      <c r="F18" s="28">
        <f t="shared" si="0"/>
        <v>20000</v>
      </c>
      <c r="G18" s="28">
        <f t="shared" si="0"/>
        <v>20000</v>
      </c>
      <c r="M18" s="6"/>
    </row>
    <row r="19" spans="1:7" ht="45">
      <c r="A19" s="27" t="s">
        <v>62</v>
      </c>
      <c r="B19" s="24">
        <v>791</v>
      </c>
      <c r="C19" s="17" t="s">
        <v>79</v>
      </c>
      <c r="D19" s="24"/>
      <c r="E19" s="28">
        <v>20000</v>
      </c>
      <c r="F19" s="28">
        <v>20000</v>
      </c>
      <c r="G19" s="28">
        <v>20000</v>
      </c>
    </row>
    <row r="20" spans="1:7" ht="45">
      <c r="A20" s="27" t="s">
        <v>43</v>
      </c>
      <c r="B20" s="24">
        <v>791</v>
      </c>
      <c r="C20" s="17" t="s">
        <v>79</v>
      </c>
      <c r="D20" s="24">
        <v>200</v>
      </c>
      <c r="E20" s="28">
        <v>20000</v>
      </c>
      <c r="F20" s="28">
        <v>20000</v>
      </c>
      <c r="G20" s="28">
        <v>20000</v>
      </c>
    </row>
    <row r="21" spans="1:7" ht="78.75">
      <c r="A21" s="29" t="s">
        <v>28</v>
      </c>
      <c r="B21" s="23">
        <v>791</v>
      </c>
      <c r="C21" s="30" t="s">
        <v>29</v>
      </c>
      <c r="D21" s="23"/>
      <c r="E21" s="26">
        <f>E22+E27</f>
        <v>2268600</v>
      </c>
      <c r="F21" s="26">
        <f>F22+F27</f>
        <v>2333300</v>
      </c>
      <c r="G21" s="26">
        <f>G22+G27</f>
        <v>2385500</v>
      </c>
    </row>
    <row r="22" spans="1:7" ht="60">
      <c r="A22" s="31" t="s">
        <v>30</v>
      </c>
      <c r="B22" s="24">
        <v>791</v>
      </c>
      <c r="C22" s="32" t="s">
        <v>44</v>
      </c>
      <c r="D22" s="32"/>
      <c r="E22" s="33">
        <f>E23</f>
        <v>1538100</v>
      </c>
      <c r="F22" s="33">
        <f>F23</f>
        <v>1575100</v>
      </c>
      <c r="G22" s="33">
        <f>G23</f>
        <v>1604800</v>
      </c>
    </row>
    <row r="23" spans="1:7" s="4" customFormat="1" ht="30">
      <c r="A23" s="31" t="s">
        <v>45</v>
      </c>
      <c r="B23" s="24">
        <v>791</v>
      </c>
      <c r="C23" s="32" t="s">
        <v>46</v>
      </c>
      <c r="D23" s="32"/>
      <c r="E23" s="33">
        <f>E24+E25+E26</f>
        <v>1538100</v>
      </c>
      <c r="F23" s="33">
        <f>F24+F25+F26</f>
        <v>1575100</v>
      </c>
      <c r="G23" s="33">
        <f>G24+G25+G26</f>
        <v>1604800</v>
      </c>
    </row>
    <row r="24" spans="1:7" s="4" customFormat="1" ht="90">
      <c r="A24" s="31" t="s">
        <v>6</v>
      </c>
      <c r="B24" s="24">
        <v>791</v>
      </c>
      <c r="C24" s="32" t="s">
        <v>46</v>
      </c>
      <c r="D24" s="32" t="s">
        <v>3</v>
      </c>
      <c r="E24" s="33">
        <v>952300</v>
      </c>
      <c r="F24" s="33">
        <v>988600</v>
      </c>
      <c r="G24" s="33">
        <v>1017600</v>
      </c>
    </row>
    <row r="25" spans="1:7" s="4" customFormat="1" ht="45">
      <c r="A25" s="31" t="s">
        <v>43</v>
      </c>
      <c r="B25" s="24">
        <v>791</v>
      </c>
      <c r="C25" s="32" t="s">
        <v>46</v>
      </c>
      <c r="D25" s="32" t="s">
        <v>4</v>
      </c>
      <c r="E25" s="33">
        <v>503300</v>
      </c>
      <c r="F25" s="33">
        <v>504000</v>
      </c>
      <c r="G25" s="33">
        <v>504700</v>
      </c>
    </row>
    <row r="26" spans="1:7" ht="15">
      <c r="A26" s="31" t="s">
        <v>7</v>
      </c>
      <c r="B26" s="24">
        <v>791</v>
      </c>
      <c r="C26" s="32" t="s">
        <v>46</v>
      </c>
      <c r="D26" s="32" t="s">
        <v>5</v>
      </c>
      <c r="E26" s="33">
        <v>82500</v>
      </c>
      <c r="F26" s="33">
        <v>82500</v>
      </c>
      <c r="G26" s="33">
        <v>82500</v>
      </c>
    </row>
    <row r="27" spans="1:7" ht="60">
      <c r="A27" s="31" t="s">
        <v>31</v>
      </c>
      <c r="B27" s="24">
        <v>791</v>
      </c>
      <c r="C27" s="32" t="s">
        <v>47</v>
      </c>
      <c r="D27" s="24"/>
      <c r="E27" s="28">
        <f aca="true" t="shared" si="1" ref="E27:G28">E28</f>
        <v>730500</v>
      </c>
      <c r="F27" s="28">
        <f t="shared" si="1"/>
        <v>758200</v>
      </c>
      <c r="G27" s="28">
        <f t="shared" si="1"/>
        <v>780700</v>
      </c>
    </row>
    <row r="28" spans="1:7" ht="15">
      <c r="A28" s="31" t="s">
        <v>23</v>
      </c>
      <c r="B28" s="24">
        <v>791</v>
      </c>
      <c r="C28" s="32" t="s">
        <v>48</v>
      </c>
      <c r="D28" s="32"/>
      <c r="E28" s="33">
        <f t="shared" si="1"/>
        <v>730500</v>
      </c>
      <c r="F28" s="33">
        <f t="shared" si="1"/>
        <v>758200</v>
      </c>
      <c r="G28" s="33">
        <f t="shared" si="1"/>
        <v>780700</v>
      </c>
    </row>
    <row r="29" spans="1:7" ht="90">
      <c r="A29" s="31" t="s">
        <v>6</v>
      </c>
      <c r="B29" s="24">
        <v>791</v>
      </c>
      <c r="C29" s="32" t="s">
        <v>48</v>
      </c>
      <c r="D29" s="32" t="s">
        <v>3</v>
      </c>
      <c r="E29" s="33">
        <v>730500</v>
      </c>
      <c r="F29" s="33">
        <v>758200</v>
      </c>
      <c r="G29" s="33">
        <v>780700</v>
      </c>
    </row>
    <row r="30" spans="1:7" ht="63">
      <c r="A30" s="29" t="s">
        <v>69</v>
      </c>
      <c r="B30" s="23">
        <v>791</v>
      </c>
      <c r="C30" s="23">
        <v>1800000000</v>
      </c>
      <c r="D30" s="30"/>
      <c r="E30" s="26">
        <f>E31</f>
        <v>45000</v>
      </c>
      <c r="F30" s="26">
        <f>F31</f>
        <v>45000</v>
      </c>
      <c r="G30" s="26">
        <f>G31</f>
        <v>45000</v>
      </c>
    </row>
    <row r="31" spans="1:7" ht="60">
      <c r="A31" s="31" t="s">
        <v>70</v>
      </c>
      <c r="B31" s="24">
        <v>791</v>
      </c>
      <c r="C31" s="24">
        <v>1800100000</v>
      </c>
      <c r="D31" s="32"/>
      <c r="E31" s="28">
        <f>E32+E34</f>
        <v>45000</v>
      </c>
      <c r="F31" s="28">
        <f>F32+F34</f>
        <v>45000</v>
      </c>
      <c r="G31" s="28">
        <f>G32+G34</f>
        <v>45000</v>
      </c>
    </row>
    <row r="32" spans="1:7" ht="30">
      <c r="A32" s="31" t="s">
        <v>41</v>
      </c>
      <c r="B32" s="24">
        <v>791</v>
      </c>
      <c r="C32" s="24">
        <v>1800145870</v>
      </c>
      <c r="D32" s="32"/>
      <c r="E32" s="28">
        <f>E33</f>
        <v>45000</v>
      </c>
      <c r="F32" s="28">
        <f>F33</f>
        <v>45000</v>
      </c>
      <c r="G32" s="28">
        <f>G33</f>
        <v>45000</v>
      </c>
    </row>
    <row r="33" spans="1:7" ht="45">
      <c r="A33" s="34" t="s">
        <v>43</v>
      </c>
      <c r="B33" s="24">
        <v>791</v>
      </c>
      <c r="C33" s="24">
        <v>1800145870</v>
      </c>
      <c r="D33" s="32" t="s">
        <v>4</v>
      </c>
      <c r="E33" s="28">
        <v>45000</v>
      </c>
      <c r="F33" s="28">
        <v>45000</v>
      </c>
      <c r="G33" s="28">
        <v>45000</v>
      </c>
    </row>
    <row r="34" spans="1:7" ht="75" hidden="1">
      <c r="A34" s="34" t="s">
        <v>53</v>
      </c>
      <c r="B34" s="24">
        <v>791</v>
      </c>
      <c r="C34" s="24">
        <v>1800172010</v>
      </c>
      <c r="D34" s="32"/>
      <c r="E34" s="28">
        <f>E35</f>
        <v>0</v>
      </c>
      <c r="F34" s="28">
        <f>F35</f>
        <v>0</v>
      </c>
      <c r="G34" s="28">
        <f>G35</f>
        <v>0</v>
      </c>
    </row>
    <row r="35" spans="1:7" ht="45" hidden="1">
      <c r="A35" s="34" t="s">
        <v>43</v>
      </c>
      <c r="B35" s="24">
        <v>791</v>
      </c>
      <c r="C35" s="24">
        <v>1800172010</v>
      </c>
      <c r="D35" s="32" t="s">
        <v>4</v>
      </c>
      <c r="E35" s="28">
        <v>0</v>
      </c>
      <c r="F35" s="28">
        <v>0</v>
      </c>
      <c r="G35" s="28">
        <v>0</v>
      </c>
    </row>
    <row r="36" spans="1:7" ht="63">
      <c r="A36" s="29" t="s">
        <v>12</v>
      </c>
      <c r="B36" s="23">
        <v>791</v>
      </c>
      <c r="C36" s="30" t="s">
        <v>24</v>
      </c>
      <c r="D36" s="30"/>
      <c r="E36" s="35">
        <f>E37</f>
        <v>20000</v>
      </c>
      <c r="F36" s="35">
        <f aca="true" t="shared" si="2" ref="E36:G39">F37</f>
        <v>20000</v>
      </c>
      <c r="G36" s="35">
        <f t="shared" si="2"/>
        <v>20000</v>
      </c>
    </row>
    <row r="37" spans="1:7" ht="45">
      <c r="A37" s="31" t="s">
        <v>49</v>
      </c>
      <c r="B37" s="24">
        <v>791</v>
      </c>
      <c r="C37" s="32" t="s">
        <v>50</v>
      </c>
      <c r="D37" s="32"/>
      <c r="E37" s="33">
        <f>E38</f>
        <v>20000</v>
      </c>
      <c r="F37" s="33">
        <f t="shared" si="2"/>
        <v>20000</v>
      </c>
      <c r="G37" s="33">
        <f t="shared" si="2"/>
        <v>20000</v>
      </c>
    </row>
    <row r="38" spans="1:7" ht="45">
      <c r="A38" s="31" t="s">
        <v>51</v>
      </c>
      <c r="B38" s="24">
        <v>791</v>
      </c>
      <c r="C38" s="32" t="s">
        <v>52</v>
      </c>
      <c r="D38" s="32"/>
      <c r="E38" s="33">
        <f>E39</f>
        <v>20000</v>
      </c>
      <c r="F38" s="33">
        <f>F39</f>
        <v>20000</v>
      </c>
      <c r="G38" s="33">
        <f>G39</f>
        <v>20000</v>
      </c>
    </row>
    <row r="39" spans="1:7" ht="30">
      <c r="A39" s="31" t="s">
        <v>11</v>
      </c>
      <c r="B39" s="24">
        <v>791</v>
      </c>
      <c r="C39" s="32" t="s">
        <v>80</v>
      </c>
      <c r="D39" s="32"/>
      <c r="E39" s="33">
        <f t="shared" si="2"/>
        <v>20000</v>
      </c>
      <c r="F39" s="33">
        <f t="shared" si="2"/>
        <v>20000</v>
      </c>
      <c r="G39" s="33">
        <f t="shared" si="2"/>
        <v>20000</v>
      </c>
    </row>
    <row r="40" spans="1:7" ht="45">
      <c r="A40" s="34" t="s">
        <v>43</v>
      </c>
      <c r="B40" s="24">
        <v>791</v>
      </c>
      <c r="C40" s="32" t="s">
        <v>80</v>
      </c>
      <c r="D40" s="32" t="s">
        <v>4</v>
      </c>
      <c r="E40" s="28">
        <v>20000</v>
      </c>
      <c r="F40" s="28">
        <v>20000</v>
      </c>
      <c r="G40" s="28">
        <v>20000</v>
      </c>
    </row>
    <row r="41" spans="1:7" ht="63">
      <c r="A41" s="29" t="s">
        <v>32</v>
      </c>
      <c r="B41" s="23">
        <v>791</v>
      </c>
      <c r="C41" s="30" t="s">
        <v>33</v>
      </c>
      <c r="D41" s="30"/>
      <c r="E41" s="26">
        <f>E42</f>
        <v>252300</v>
      </c>
      <c r="F41" s="26"/>
      <c r="G41" s="26"/>
    </row>
    <row r="42" spans="1:7" ht="75">
      <c r="A42" s="31" t="s">
        <v>34</v>
      </c>
      <c r="B42" s="24">
        <v>791</v>
      </c>
      <c r="C42" s="32" t="s">
        <v>35</v>
      </c>
      <c r="D42" s="32"/>
      <c r="E42" s="28">
        <f>E43</f>
        <v>252300</v>
      </c>
      <c r="F42" s="28"/>
      <c r="G42" s="28"/>
    </row>
    <row r="43" spans="1:7" ht="15">
      <c r="A43" s="31" t="s">
        <v>36</v>
      </c>
      <c r="B43" s="24">
        <v>791</v>
      </c>
      <c r="C43" s="32" t="s">
        <v>37</v>
      </c>
      <c r="D43" s="32"/>
      <c r="E43" s="28">
        <f>E44</f>
        <v>252300</v>
      </c>
      <c r="F43" s="28"/>
      <c r="G43" s="28"/>
    </row>
    <row r="44" spans="1:7" ht="45">
      <c r="A44" s="34" t="s">
        <v>43</v>
      </c>
      <c r="B44" s="24">
        <v>791</v>
      </c>
      <c r="C44" s="32" t="s">
        <v>37</v>
      </c>
      <c r="D44" s="32" t="s">
        <v>4</v>
      </c>
      <c r="E44" s="28">
        <v>252300</v>
      </c>
      <c r="F44" s="28"/>
      <c r="G44" s="28"/>
    </row>
    <row r="45" spans="1:7" ht="78.75" hidden="1">
      <c r="A45" s="36" t="s">
        <v>63</v>
      </c>
      <c r="B45" s="23">
        <v>791</v>
      </c>
      <c r="C45" s="30" t="s">
        <v>66</v>
      </c>
      <c r="D45" s="30"/>
      <c r="E45" s="26">
        <f>E46</f>
        <v>0</v>
      </c>
      <c r="F45" s="26">
        <f aca="true" t="shared" si="3" ref="F45:G47">F46</f>
        <v>0</v>
      </c>
      <c r="G45" s="26">
        <f t="shared" si="3"/>
        <v>0</v>
      </c>
    </row>
    <row r="46" spans="1:7" ht="30" hidden="1">
      <c r="A46" s="34" t="s">
        <v>64</v>
      </c>
      <c r="B46" s="24">
        <v>791</v>
      </c>
      <c r="C46" s="32" t="s">
        <v>67</v>
      </c>
      <c r="D46" s="32"/>
      <c r="E46" s="28">
        <f>E47</f>
        <v>0</v>
      </c>
      <c r="F46" s="28">
        <f t="shared" si="3"/>
        <v>0</v>
      </c>
      <c r="G46" s="28">
        <f t="shared" si="3"/>
        <v>0</v>
      </c>
    </row>
    <row r="47" spans="1:7" ht="30" hidden="1">
      <c r="A47" s="34" t="s">
        <v>65</v>
      </c>
      <c r="B47" s="24">
        <v>791</v>
      </c>
      <c r="C47" s="32" t="s">
        <v>68</v>
      </c>
      <c r="D47" s="32"/>
      <c r="E47" s="28">
        <f>E48</f>
        <v>0</v>
      </c>
      <c r="F47" s="28">
        <f t="shared" si="3"/>
        <v>0</v>
      </c>
      <c r="G47" s="28">
        <f t="shared" si="3"/>
        <v>0</v>
      </c>
    </row>
    <row r="48" spans="1:7" ht="45" hidden="1">
      <c r="A48" s="34" t="s">
        <v>43</v>
      </c>
      <c r="B48" s="24">
        <v>791</v>
      </c>
      <c r="C48" s="32" t="s">
        <v>68</v>
      </c>
      <c r="D48" s="32" t="s">
        <v>4</v>
      </c>
      <c r="E48" s="28">
        <v>0</v>
      </c>
      <c r="F48" s="28">
        <v>0</v>
      </c>
      <c r="G48" s="28">
        <v>0</v>
      </c>
    </row>
    <row r="49" spans="1:7" ht="63">
      <c r="A49" s="29" t="s">
        <v>38</v>
      </c>
      <c r="B49" s="23">
        <v>791</v>
      </c>
      <c r="C49" s="23">
        <v>2400000000</v>
      </c>
      <c r="D49" s="23"/>
      <c r="E49" s="26">
        <f>E50+E55+E58</f>
        <v>1731200</v>
      </c>
      <c r="F49" s="26">
        <f>F50+F55+F58</f>
        <v>1530500</v>
      </c>
      <c r="G49" s="26">
        <f>G50+G55+G58</f>
        <v>1529800</v>
      </c>
    </row>
    <row r="50" spans="1:7" ht="45">
      <c r="A50" s="31" t="s">
        <v>39</v>
      </c>
      <c r="B50" s="24">
        <v>791</v>
      </c>
      <c r="C50" s="24">
        <v>2400100000</v>
      </c>
      <c r="D50" s="24"/>
      <c r="E50" s="28">
        <f>E51+E53</f>
        <v>1591100</v>
      </c>
      <c r="F50" s="28">
        <f>F51+F53</f>
        <v>1386500</v>
      </c>
      <c r="G50" s="28">
        <f>G51+G53</f>
        <v>1381800</v>
      </c>
    </row>
    <row r="51" spans="1:7" ht="30">
      <c r="A51" s="31" t="s">
        <v>40</v>
      </c>
      <c r="B51" s="24">
        <v>791</v>
      </c>
      <c r="C51" s="24">
        <v>2400106050</v>
      </c>
      <c r="D51" s="24"/>
      <c r="E51" s="28">
        <f>E52</f>
        <v>891100</v>
      </c>
      <c r="F51" s="28">
        <f>F52</f>
        <v>886500</v>
      </c>
      <c r="G51" s="28">
        <f>G52</f>
        <v>881800</v>
      </c>
    </row>
    <row r="52" spans="1:7" ht="45">
      <c r="A52" s="34" t="s">
        <v>43</v>
      </c>
      <c r="B52" s="24">
        <v>791</v>
      </c>
      <c r="C52" s="24">
        <v>2400106050</v>
      </c>
      <c r="D52" s="32" t="s">
        <v>4</v>
      </c>
      <c r="E52" s="28">
        <v>891100</v>
      </c>
      <c r="F52" s="28">
        <v>886500</v>
      </c>
      <c r="G52" s="28">
        <v>881800</v>
      </c>
    </row>
    <row r="53" spans="1:7" ht="105">
      <c r="A53" s="31" t="s">
        <v>56</v>
      </c>
      <c r="B53" s="24">
        <v>791</v>
      </c>
      <c r="C53" s="24">
        <v>2400174040</v>
      </c>
      <c r="D53" s="32"/>
      <c r="E53" s="33">
        <v>700000</v>
      </c>
      <c r="F53" s="33">
        <v>500000</v>
      </c>
      <c r="G53" s="33">
        <v>500000</v>
      </c>
    </row>
    <row r="54" spans="1:7" ht="45">
      <c r="A54" s="31" t="s">
        <v>43</v>
      </c>
      <c r="B54" s="24">
        <v>791</v>
      </c>
      <c r="C54" s="24">
        <v>2400174040</v>
      </c>
      <c r="D54" s="32" t="s">
        <v>4</v>
      </c>
      <c r="E54" s="33">
        <v>200000</v>
      </c>
      <c r="F54" s="28">
        <v>0</v>
      </c>
      <c r="G54" s="28">
        <v>0</v>
      </c>
    </row>
    <row r="55" spans="1:7" ht="30">
      <c r="A55" s="31" t="s">
        <v>57</v>
      </c>
      <c r="B55" s="24">
        <v>791</v>
      </c>
      <c r="C55" s="24">
        <v>2400200000</v>
      </c>
      <c r="D55" s="32"/>
      <c r="E55" s="33">
        <f aca="true" t="shared" si="4" ref="E55:G56">E56</f>
        <v>140100</v>
      </c>
      <c r="F55" s="33">
        <f t="shared" si="4"/>
        <v>144000</v>
      </c>
      <c r="G55" s="33">
        <f t="shared" si="4"/>
        <v>148000</v>
      </c>
    </row>
    <row r="56" spans="1:7" ht="30">
      <c r="A56" s="31" t="s">
        <v>40</v>
      </c>
      <c r="B56" s="24">
        <v>791</v>
      </c>
      <c r="C56" s="24">
        <v>2400206050</v>
      </c>
      <c r="D56" s="32"/>
      <c r="E56" s="28">
        <f t="shared" si="4"/>
        <v>140100</v>
      </c>
      <c r="F56" s="28">
        <f t="shared" si="4"/>
        <v>144000</v>
      </c>
      <c r="G56" s="28">
        <f t="shared" si="4"/>
        <v>148000</v>
      </c>
    </row>
    <row r="57" spans="1:7" ht="45">
      <c r="A57" s="34" t="s">
        <v>43</v>
      </c>
      <c r="B57" s="24">
        <v>791</v>
      </c>
      <c r="C57" s="24">
        <v>2400206050</v>
      </c>
      <c r="D57" s="32" t="s">
        <v>4</v>
      </c>
      <c r="E57" s="28">
        <v>140100</v>
      </c>
      <c r="F57" s="28">
        <v>144000</v>
      </c>
      <c r="G57" s="28">
        <v>148000</v>
      </c>
    </row>
    <row r="58" spans="1:7" ht="30" hidden="1">
      <c r="A58" s="31" t="s">
        <v>71</v>
      </c>
      <c r="B58" s="24">
        <v>791</v>
      </c>
      <c r="C58" s="24">
        <v>2400300000</v>
      </c>
      <c r="D58" s="32"/>
      <c r="E58" s="28">
        <f aca="true" t="shared" si="5" ref="E58:G59">E59</f>
        <v>0</v>
      </c>
      <c r="F58" s="28">
        <f t="shared" si="5"/>
        <v>0</v>
      </c>
      <c r="G58" s="28">
        <f t="shared" si="5"/>
        <v>0</v>
      </c>
    </row>
    <row r="59" spans="1:7" ht="15" hidden="1">
      <c r="A59" s="31" t="s">
        <v>72</v>
      </c>
      <c r="B59" s="24">
        <v>791</v>
      </c>
      <c r="C59" s="24">
        <v>2400306400</v>
      </c>
      <c r="D59" s="32"/>
      <c r="E59" s="28">
        <f t="shared" si="5"/>
        <v>0</v>
      </c>
      <c r="F59" s="28">
        <f t="shared" si="5"/>
        <v>0</v>
      </c>
      <c r="G59" s="28">
        <f t="shared" si="5"/>
        <v>0</v>
      </c>
    </row>
    <row r="60" spans="1:7" ht="45" hidden="1">
      <c r="A60" s="34" t="s">
        <v>43</v>
      </c>
      <c r="B60" s="24">
        <v>791</v>
      </c>
      <c r="C60" s="24">
        <v>2400306400</v>
      </c>
      <c r="D60" s="32" t="s">
        <v>4</v>
      </c>
      <c r="E60" s="28">
        <v>0</v>
      </c>
      <c r="F60" s="28">
        <v>0</v>
      </c>
      <c r="G60" s="28">
        <v>0</v>
      </c>
    </row>
    <row r="61" spans="1:7" ht="63">
      <c r="A61" s="36" t="s">
        <v>73</v>
      </c>
      <c r="B61" s="23">
        <v>791</v>
      </c>
      <c r="C61" s="30" t="s">
        <v>81</v>
      </c>
      <c r="D61" s="30"/>
      <c r="E61" s="26">
        <f>E62</f>
        <v>96000</v>
      </c>
      <c r="F61" s="26">
        <f aca="true" t="shared" si="6" ref="F61:G63">F62</f>
        <v>96000</v>
      </c>
      <c r="G61" s="26">
        <f t="shared" si="6"/>
        <v>96000</v>
      </c>
    </row>
    <row r="62" spans="1:7" ht="30">
      <c r="A62" s="34" t="s">
        <v>74</v>
      </c>
      <c r="B62" s="24">
        <v>791</v>
      </c>
      <c r="C62" s="32" t="s">
        <v>82</v>
      </c>
      <c r="D62" s="32"/>
      <c r="E62" s="28">
        <f>E63</f>
        <v>96000</v>
      </c>
      <c r="F62" s="28">
        <f t="shared" si="6"/>
        <v>96000</v>
      </c>
      <c r="G62" s="28">
        <f t="shared" si="6"/>
        <v>96000</v>
      </c>
    </row>
    <row r="63" spans="1:7" ht="30">
      <c r="A63" s="34" t="s">
        <v>75</v>
      </c>
      <c r="B63" s="37">
        <v>791</v>
      </c>
      <c r="C63" s="32" t="s">
        <v>83</v>
      </c>
      <c r="D63" s="32"/>
      <c r="E63" s="28">
        <f>E64</f>
        <v>96000</v>
      </c>
      <c r="F63" s="28">
        <f t="shared" si="6"/>
        <v>96000</v>
      </c>
      <c r="G63" s="28">
        <f t="shared" si="6"/>
        <v>96000</v>
      </c>
    </row>
    <row r="64" spans="1:7" ht="45">
      <c r="A64" s="34" t="s">
        <v>43</v>
      </c>
      <c r="B64" s="37">
        <v>791</v>
      </c>
      <c r="C64" s="32" t="s">
        <v>83</v>
      </c>
      <c r="D64" s="32" t="s">
        <v>4</v>
      </c>
      <c r="E64" s="28">
        <v>96000</v>
      </c>
      <c r="F64" s="28">
        <v>96000</v>
      </c>
      <c r="G64" s="28">
        <v>96000</v>
      </c>
    </row>
    <row r="65" spans="1:7" ht="15.75">
      <c r="A65" s="29" t="s">
        <v>10</v>
      </c>
      <c r="B65" s="23">
        <v>791</v>
      </c>
      <c r="C65" s="30" t="s">
        <v>27</v>
      </c>
      <c r="D65" s="30"/>
      <c r="E65" s="35">
        <f>E66+E73+E68+E70+E75</f>
        <v>191800</v>
      </c>
      <c r="F65" s="35">
        <f>F66+F73+F68+F70+F75</f>
        <v>283300</v>
      </c>
      <c r="G65" s="35">
        <f>G66+G73+G68+G70+G75</f>
        <v>385100</v>
      </c>
    </row>
    <row r="66" spans="1:7" ht="30" hidden="1">
      <c r="A66" s="31" t="s">
        <v>76</v>
      </c>
      <c r="B66" s="24">
        <v>791</v>
      </c>
      <c r="C66" s="32" t="s">
        <v>84</v>
      </c>
      <c r="D66" s="32"/>
      <c r="E66" s="33">
        <f>E67</f>
        <v>0</v>
      </c>
      <c r="F66" s="33"/>
      <c r="G66" s="33"/>
    </row>
    <row r="67" spans="1:7" ht="45" hidden="1">
      <c r="A67" s="31" t="s">
        <v>43</v>
      </c>
      <c r="B67" s="24">
        <v>791</v>
      </c>
      <c r="C67" s="32" t="s">
        <v>84</v>
      </c>
      <c r="D67" s="32" t="s">
        <v>4</v>
      </c>
      <c r="E67" s="33">
        <v>0</v>
      </c>
      <c r="F67" s="33"/>
      <c r="G67" s="33"/>
    </row>
    <row r="68" spans="1:7" ht="15">
      <c r="A68" s="31" t="s">
        <v>8</v>
      </c>
      <c r="B68" s="24">
        <v>791</v>
      </c>
      <c r="C68" s="32" t="s">
        <v>25</v>
      </c>
      <c r="D68" s="32"/>
      <c r="E68" s="33">
        <f>E69</f>
        <v>20000</v>
      </c>
      <c r="F68" s="33">
        <f>F69</f>
        <v>20000</v>
      </c>
      <c r="G68" s="33">
        <f>G69</f>
        <v>20000</v>
      </c>
    </row>
    <row r="69" spans="1:7" ht="15">
      <c r="A69" s="31" t="s">
        <v>7</v>
      </c>
      <c r="B69" s="24">
        <v>791</v>
      </c>
      <c r="C69" s="32" t="s">
        <v>25</v>
      </c>
      <c r="D69" s="32" t="s">
        <v>5</v>
      </c>
      <c r="E69" s="33">
        <v>20000</v>
      </c>
      <c r="F69" s="33">
        <v>20000</v>
      </c>
      <c r="G69" s="33">
        <v>20000</v>
      </c>
    </row>
    <row r="70" spans="1:7" ht="45">
      <c r="A70" s="34" t="s">
        <v>54</v>
      </c>
      <c r="B70" s="24">
        <v>791</v>
      </c>
      <c r="C70" s="32" t="s">
        <v>42</v>
      </c>
      <c r="D70" s="32"/>
      <c r="E70" s="28">
        <f>E71+E72</f>
        <v>74100</v>
      </c>
      <c r="F70" s="28">
        <f>F71+F72</f>
        <v>74500</v>
      </c>
      <c r="G70" s="28">
        <f>G71+G72</f>
        <v>76900</v>
      </c>
    </row>
    <row r="71" spans="1:7" ht="90">
      <c r="A71" s="34" t="s">
        <v>6</v>
      </c>
      <c r="B71" s="24">
        <v>791</v>
      </c>
      <c r="C71" s="32" t="s">
        <v>42</v>
      </c>
      <c r="D71" s="32" t="s">
        <v>3</v>
      </c>
      <c r="E71" s="28">
        <v>73100</v>
      </c>
      <c r="F71" s="28">
        <v>73500</v>
      </c>
      <c r="G71" s="28">
        <v>75900</v>
      </c>
    </row>
    <row r="72" spans="1:7" ht="45">
      <c r="A72" s="34" t="s">
        <v>43</v>
      </c>
      <c r="B72" s="24">
        <v>791</v>
      </c>
      <c r="C72" s="32" t="s">
        <v>42</v>
      </c>
      <c r="D72" s="32" t="s">
        <v>4</v>
      </c>
      <c r="E72" s="28">
        <v>1000</v>
      </c>
      <c r="F72" s="28">
        <v>1000</v>
      </c>
      <c r="G72" s="28">
        <v>1000</v>
      </c>
    </row>
    <row r="73" spans="1:7" ht="30">
      <c r="A73" s="34" t="s">
        <v>90</v>
      </c>
      <c r="B73" s="24">
        <v>791</v>
      </c>
      <c r="C73" s="24">
        <v>9999974000</v>
      </c>
      <c r="D73" s="32"/>
      <c r="E73" s="28">
        <f>E74</f>
        <v>97700</v>
      </c>
      <c r="F73" s="28">
        <f>F74</f>
        <v>95000</v>
      </c>
      <c r="G73" s="28">
        <f>G74</f>
        <v>93000</v>
      </c>
    </row>
    <row r="74" spans="1:7" ht="15">
      <c r="A74" s="34" t="s">
        <v>58</v>
      </c>
      <c r="B74" s="24">
        <v>791</v>
      </c>
      <c r="C74" s="24">
        <v>9999974000</v>
      </c>
      <c r="D74" s="32" t="s">
        <v>59</v>
      </c>
      <c r="E74" s="28">
        <v>97700</v>
      </c>
      <c r="F74" s="28">
        <v>95000</v>
      </c>
      <c r="G74" s="28">
        <v>93000</v>
      </c>
    </row>
    <row r="75" spans="1:7" ht="15">
      <c r="A75" s="31" t="s">
        <v>15</v>
      </c>
      <c r="B75" s="24">
        <v>791</v>
      </c>
      <c r="C75" s="32" t="s">
        <v>26</v>
      </c>
      <c r="D75" s="32"/>
      <c r="E75" s="38"/>
      <c r="F75" s="28">
        <f>F76</f>
        <v>93800</v>
      </c>
      <c r="G75" s="28">
        <f>G76</f>
        <v>195200</v>
      </c>
    </row>
    <row r="76" spans="1:7" ht="15">
      <c r="A76" s="39" t="s">
        <v>16</v>
      </c>
      <c r="B76" s="24">
        <v>791</v>
      </c>
      <c r="C76" s="32" t="s">
        <v>26</v>
      </c>
      <c r="D76" s="38" t="s">
        <v>17</v>
      </c>
      <c r="E76" s="38"/>
      <c r="F76" s="28">
        <v>93800</v>
      </c>
      <c r="G76" s="28">
        <v>195200</v>
      </c>
    </row>
    <row r="77" spans="1:7" ht="15">
      <c r="A77" s="8"/>
      <c r="B77" s="8"/>
      <c r="C77" s="14"/>
      <c r="D77" s="14"/>
      <c r="E77" s="14"/>
      <c r="F77" s="14"/>
      <c r="G77" s="40"/>
    </row>
    <row r="78" spans="1:7" ht="15">
      <c r="A78" s="8"/>
      <c r="B78" s="8"/>
      <c r="C78" s="14"/>
      <c r="D78" s="14"/>
      <c r="E78" s="14"/>
      <c r="F78" s="14"/>
      <c r="G78" s="40"/>
    </row>
    <row r="79" spans="1:7" ht="15">
      <c r="A79" s="8"/>
      <c r="B79" s="8"/>
      <c r="C79" s="14"/>
      <c r="D79" s="14"/>
      <c r="E79" s="14"/>
      <c r="F79" s="14"/>
      <c r="G79" s="40"/>
    </row>
    <row r="80" spans="1:7" ht="15">
      <c r="A80" s="41" t="s">
        <v>89</v>
      </c>
      <c r="B80" s="8"/>
      <c r="C80" s="14" t="s">
        <v>95</v>
      </c>
      <c r="D80" s="14"/>
      <c r="E80" s="14"/>
      <c r="F80" s="14"/>
      <c r="G80" s="40"/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2019-12-10T07:32:34Z</cp:lastPrinted>
  <dcterms:created xsi:type="dcterms:W3CDTF">2008-10-28T10:40:13Z</dcterms:created>
  <dcterms:modified xsi:type="dcterms:W3CDTF">2019-12-18T10:14:40Z</dcterms:modified>
  <cp:category/>
  <cp:version/>
  <cp:contentType/>
  <cp:contentStatus/>
</cp:coreProperties>
</file>