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<sst xmlns="http://schemas.openxmlformats.org/spreadsheetml/2006/main" count="71" uniqueCount="71">
  <si>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</si>
  <si>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</si>
  <si>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</si>
  <si>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</si>
  <si>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</si>
  <si>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</si>
  <si>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</si>
  <si>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</si>
  <si>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</si>
  <si>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</si>
  <si>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</si>
  <si>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</si>
  <si>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</si>
  <si>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</si>
  <si>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</si>
  <si>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</si>
  <si>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</si>
  <si>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</si>
  <si>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</si>
  <si>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</si>
  <si>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</si>
  <si>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</si>
  <si>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</si>
  <si>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</si>
  <si>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</si>
  <si>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</si>
  <si>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</si>
  <si>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</si>
  <si>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</si>
  <si>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</si>
  <si>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</si>
  <si>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</si>
  <si>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</si>
  <si>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</si>
  <si>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</si>
  <si>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Объем доходов бюджета сельского поселения Никольский сельсовет муниципального района</t>
  </si>
  <si>
    <t xml:space="preserve">Управляющий делами:                                                       Л.П.Александрова                                                 </t>
  </si>
  <si>
    <t>(рублей)</t>
  </si>
  <si>
    <t>Приложение № 3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</si>
  <si>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</si>
  <si>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</si>
  <si>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</si>
  <si>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</si>
  <si>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</si>
  <si>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</si>
  <si>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</si>
  <si>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</si>
  <si>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</si>
  <si>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Республики Башкортостан на 2019 год </t>
  </si>
  <si>
    <t>и плановый период 2020 и 2021 годов"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</si>
  <si>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</si>
  <si>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</si>
  <si>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</si>
  <si>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</si>
  <si>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2 02 15001 10 0000 150</t>
  </si>
  <si>
    <t>2 02 15002 10 0000 150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</si>
  <si>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</si>
  <si>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</si>
  <si>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</si>
  <si>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</si>
  <si>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 Краснокамский район Республики Башкортостан на 2020 год </t>
  </si>
  <si>
    <t>и плановый период 2021 и 2022 годов</t>
  </si>
  <si>
    <t>от " 17 " декабря  2019 года № 28</t>
  </si>
  <si>
    <t>изменения</t>
  </si>
  <si>
    <t>с учетом изменений</t>
  </si>
  <si>
    <t>в редакции решения Совета от  26.05.2020 № 52</t>
  </si>
  <si>
    <t>2 02 49999 10 7201 150</t>
  </si>
  <si>
    <t>Прочие межбюджетные трансферты, передаваемые бюджетам сельских поселений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</si>
  <si>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 xml:space="preserve"> 2 02 90054 10 0000 150</t>
  </si>
  <si>
    <t>Прочие безвозмездные поступления в бюджеты  сельских поселений  от бюджетов муниципальных районов</t>
  </si>
  <si>
    <t xml:space="preserve">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</si>
</sst>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2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60" zoomScalePageLayoutView="0" workbookViewId="0" topLeftCell="A41">
      <selection activeCell="F55" sqref="F55"/>
    </sheetView>
  </sheetViews>
  <sheetFormatPr defaultColWidth="9.140625" defaultRowHeight="12.75"/>
  <cols>
    <col min="1" max="1" width="19.140625" style="1" customWidth="1"/>
    <col min="2" max="2" width="27.8515625" style="1" customWidth="1"/>
    <col min="3" max="3" width="12.28125" style="1" customWidth="1"/>
    <col min="4" max="4" width="15.421875" style="1" customWidth="1"/>
    <col min="5" max="5" width="16.140625" style="1" customWidth="1"/>
    <col min="6" max="6" width="19.8515625" style="1" customWidth="1"/>
    <col min="7" max="7" width="9.140625" style="1" hidden="1" customWidth="1"/>
    <col min="8" max="16384" width="9.140625" style="1" customWidth="1"/>
  </cols>
  <sheetData>
    <row r="1" spans="5:6" ht="12.75">
      <c r="E1" s="2"/>
      <c r="F1" s="2" t="s">
        <v>38</v>
      </c>
    </row>
    <row r="2" spans="5:6" ht="12.75">
      <c r="E2" s="2"/>
      <c r="F2" s="2" t="s">
        <v>14</v>
      </c>
    </row>
    <row r="3" spans="5:6" ht="12.75">
      <c r="E3" s="2"/>
      <c r="F3" s="2" t="s">
        <v>33</v>
      </c>
    </row>
    <row r="4" spans="5:6" ht="12.75">
      <c r="E4" s="2"/>
      <c r="F4" s="2" t="s">
        <v>15</v>
      </c>
    </row>
    <row r="5" spans="5:6" ht="12.75">
      <c r="E5" s="2"/>
      <c r="F5" s="2" t="s">
        <v>62</v>
      </c>
    </row>
    <row r="6" spans="5:6" ht="12.75">
      <c r="E6" s="2"/>
      <c r="F6" s="2" t="s">
        <v>34</v>
      </c>
    </row>
    <row r="7" spans="5:6" ht="12.75">
      <c r="E7" s="2"/>
      <c r="F7" s="2" t="s">
        <v>16</v>
      </c>
    </row>
    <row r="8" spans="5:6" ht="12.75">
      <c r="E8" s="2"/>
      <c r="F8" s="2" t="s">
        <v>48</v>
      </c>
    </row>
    <row r="9" spans="4:6" ht="12.75" customHeight="1">
      <c r="D9" s="28" t="s">
        <v>49</v>
      </c>
      <c r="E9" s="28"/>
      <c r="F9" s="28"/>
    </row>
    <row r="10" spans="4:6" ht="12.75" customHeight="1">
      <c r="D10" s="28" t="s">
        <v>65</v>
      </c>
      <c r="E10" s="28"/>
      <c r="F10" s="28"/>
    </row>
    <row r="11" ht="15.75" customHeight="1">
      <c r="D11" s="3"/>
    </row>
    <row r="12" spans="1:6" ht="15.75">
      <c r="A12" s="29" t="s">
        <v>35</v>
      </c>
      <c r="B12" s="29"/>
      <c r="C12" s="29"/>
      <c r="D12" s="29"/>
      <c r="E12" s="29"/>
      <c r="F12" s="29"/>
    </row>
    <row r="13" spans="1:6" ht="15.75">
      <c r="A13" s="29" t="s">
        <v>60</v>
      </c>
      <c r="B13" s="29"/>
      <c r="C13" s="29"/>
      <c r="D13" s="29"/>
      <c r="E13" s="29"/>
      <c r="F13" s="29"/>
    </row>
    <row r="14" spans="1:6" ht="15.75">
      <c r="A14" s="29" t="s">
        <v>61</v>
      </c>
      <c r="B14" s="29"/>
      <c r="C14" s="29"/>
      <c r="D14" s="29"/>
      <c r="E14" s="29"/>
      <c r="F14" s="29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5"/>
      <c r="D16" s="6"/>
      <c r="F16" s="7" t="s">
        <v>37</v>
      </c>
    </row>
    <row r="17" spans="1:6" ht="27.75" customHeight="1">
      <c r="A17" s="26" t="s">
        <v>0</v>
      </c>
      <c r="B17" s="26" t="s">
        <v>1</v>
      </c>
      <c r="C17" s="21">
        <v>2020</v>
      </c>
      <c r="D17" s="22"/>
      <c r="E17" s="23">
        <v>2021</v>
      </c>
      <c r="F17" s="23">
        <v>2022</v>
      </c>
    </row>
    <row r="18" spans="1:6" ht="30" customHeight="1">
      <c r="A18" s="27"/>
      <c r="B18" s="27"/>
      <c r="C18" s="18" t="s">
        <v>63</v>
      </c>
      <c r="D18" s="18" t="s">
        <v>64</v>
      </c>
      <c r="E18" s="24"/>
      <c r="F18" s="24"/>
    </row>
    <row r="19" spans="1:6" ht="15.75">
      <c r="A19" s="8"/>
      <c r="B19" s="9" t="s">
        <v>2</v>
      </c>
      <c r="C19" s="20">
        <f>C20+C37</f>
        <v>257920</v>
      </c>
      <c r="D19" s="20">
        <f>D20+D37</f>
        <v>5053144.25</v>
      </c>
      <c r="E19" s="20">
        <f>E20+E37</f>
        <v>4328100</v>
      </c>
      <c r="F19" s="20">
        <f>F20+F37</f>
        <v>4481400</v>
      </c>
    </row>
    <row r="20" spans="1:7" ht="25.5">
      <c r="A20" s="10" t="s">
        <v>3</v>
      </c>
      <c r="B20" s="9" t="s">
        <v>4</v>
      </c>
      <c r="C20" s="20">
        <f>C21+C23+C25+C29+C33+C35</f>
        <v>0</v>
      </c>
      <c r="D20" s="20">
        <f>D21+D23+D25+D29+D33+D35</f>
        <v>386000</v>
      </c>
      <c r="E20" s="20">
        <f>E21+E23+E25+E29+E33+E35</f>
        <v>481800</v>
      </c>
      <c r="F20" s="20">
        <f>F21+F23+F25+F29+F33+F35</f>
        <v>591200</v>
      </c>
      <c r="G20" s="11"/>
    </row>
    <row r="21" spans="1:6" ht="15.75">
      <c r="A21" s="8" t="s">
        <v>5</v>
      </c>
      <c r="B21" s="12" t="s">
        <v>6</v>
      </c>
      <c r="C21" s="12"/>
      <c r="D21" s="19">
        <f>D22</f>
        <v>26000</v>
      </c>
      <c r="E21" s="19">
        <f>E22</f>
        <v>28000</v>
      </c>
      <c r="F21" s="19">
        <f>F22</f>
        <v>30000</v>
      </c>
    </row>
    <row r="22" spans="1:6" ht="15.75">
      <c r="A22" s="8" t="s">
        <v>32</v>
      </c>
      <c r="B22" s="12" t="s">
        <v>7</v>
      </c>
      <c r="C22" s="12"/>
      <c r="D22" s="19">
        <v>26000</v>
      </c>
      <c r="E22" s="19">
        <v>28000</v>
      </c>
      <c r="F22" s="19">
        <v>30000</v>
      </c>
    </row>
    <row r="23" spans="1:6" ht="15.75">
      <c r="A23" s="8" t="s">
        <v>50</v>
      </c>
      <c r="B23" s="12" t="s">
        <v>51</v>
      </c>
      <c r="C23" s="12"/>
      <c r="D23" s="19">
        <f>D24</f>
        <v>13000</v>
      </c>
      <c r="E23" s="19">
        <f>E24</f>
        <v>13000</v>
      </c>
      <c r="F23" s="19">
        <f>F24</f>
        <v>13000</v>
      </c>
    </row>
    <row r="24" spans="1:6" ht="15.75">
      <c r="A24" s="8" t="s">
        <v>52</v>
      </c>
      <c r="B24" s="12" t="s">
        <v>53</v>
      </c>
      <c r="C24" s="12"/>
      <c r="D24" s="19">
        <v>13000</v>
      </c>
      <c r="E24" s="19">
        <v>13000</v>
      </c>
      <c r="F24" s="19">
        <v>13000</v>
      </c>
    </row>
    <row r="25" spans="1:6" ht="15.75">
      <c r="A25" s="8" t="s">
        <v>8</v>
      </c>
      <c r="B25" s="12" t="s">
        <v>9</v>
      </c>
      <c r="C25" s="12"/>
      <c r="D25" s="19">
        <f>SUM(D26:D28)</f>
        <v>345000</v>
      </c>
      <c r="E25" s="19">
        <f>SUM(E26:E28)</f>
        <v>345000</v>
      </c>
      <c r="F25" s="19">
        <f>SUM(F26:F28)</f>
        <v>351000</v>
      </c>
    </row>
    <row r="26" spans="1:6" ht="15.75">
      <c r="A26" s="8" t="s">
        <v>10</v>
      </c>
      <c r="B26" s="12" t="s">
        <v>11</v>
      </c>
      <c r="C26" s="12"/>
      <c r="D26" s="19">
        <v>28000</v>
      </c>
      <c r="E26" s="19">
        <v>29000</v>
      </c>
      <c r="F26" s="19">
        <v>30000</v>
      </c>
    </row>
    <row r="27" spans="1:6" ht="15.75">
      <c r="A27" s="8" t="s">
        <v>43</v>
      </c>
      <c r="B27" s="12" t="s">
        <v>41</v>
      </c>
      <c r="C27" s="12"/>
      <c r="D27" s="19">
        <v>95000</v>
      </c>
      <c r="E27" s="19">
        <v>90000</v>
      </c>
      <c r="F27" s="19">
        <v>91000</v>
      </c>
    </row>
    <row r="28" spans="1:6" ht="15.75">
      <c r="A28" s="8" t="s">
        <v>44</v>
      </c>
      <c r="B28" s="12" t="s">
        <v>42</v>
      </c>
      <c r="C28" s="12"/>
      <c r="D28" s="19">
        <v>222000</v>
      </c>
      <c r="E28" s="19">
        <v>226000</v>
      </c>
      <c r="F28" s="19">
        <v>230000</v>
      </c>
    </row>
    <row r="29" spans="1:6" ht="15.75">
      <c r="A29" s="8" t="s">
        <v>18</v>
      </c>
      <c r="B29" s="12" t="s">
        <v>20</v>
      </c>
      <c r="C29" s="12"/>
      <c r="D29" s="19">
        <f>D30</f>
        <v>2000</v>
      </c>
      <c r="E29" s="19">
        <f>E30</f>
        <v>2000</v>
      </c>
      <c r="F29" s="19">
        <f>F30</f>
        <v>2000</v>
      </c>
    </row>
    <row r="30" spans="1:6" ht="89.25">
      <c r="A30" s="8" t="s">
        <v>17</v>
      </c>
      <c r="B30" s="12" t="s">
        <v>19</v>
      </c>
      <c r="C30" s="12"/>
      <c r="D30" s="19">
        <v>2000</v>
      </c>
      <c r="E30" s="19">
        <v>2000</v>
      </c>
      <c r="F30" s="19">
        <v>2000</v>
      </c>
    </row>
    <row r="31" spans="1:6" ht="38.25" hidden="1">
      <c r="A31" s="8" t="s">
        <v>28</v>
      </c>
      <c r="B31" s="12" t="s">
        <v>31</v>
      </c>
      <c r="C31" s="12"/>
      <c r="D31" s="19">
        <f>D32</f>
        <v>0</v>
      </c>
      <c r="E31" s="19">
        <f>E32</f>
        <v>0</v>
      </c>
      <c r="F31" s="19">
        <f>F32</f>
        <v>0</v>
      </c>
    </row>
    <row r="32" spans="1:6" ht="38.25" hidden="1">
      <c r="A32" s="8" t="s">
        <v>29</v>
      </c>
      <c r="B32" s="12" t="s">
        <v>30</v>
      </c>
      <c r="C32" s="12"/>
      <c r="D32" s="19">
        <v>0</v>
      </c>
      <c r="E32" s="19">
        <v>0</v>
      </c>
      <c r="F32" s="19">
        <v>0</v>
      </c>
    </row>
    <row r="33" spans="1:6" ht="51" hidden="1">
      <c r="A33" s="8" t="s">
        <v>12</v>
      </c>
      <c r="B33" s="12" t="s">
        <v>13</v>
      </c>
      <c r="C33" s="12"/>
      <c r="D33" s="19">
        <f>SUM(D34:D34)</f>
        <v>0</v>
      </c>
      <c r="E33" s="19">
        <f>SUM(E34:E34)</f>
        <v>0</v>
      </c>
      <c r="F33" s="19">
        <f>SUM(F34:F34)</f>
        <v>0</v>
      </c>
    </row>
    <row r="34" spans="1:6" ht="46.5" customHeight="1" hidden="1">
      <c r="A34" s="8" t="s">
        <v>39</v>
      </c>
      <c r="B34" s="12" t="s">
        <v>40</v>
      </c>
      <c r="C34" s="12"/>
      <c r="D34" s="19">
        <v>0</v>
      </c>
      <c r="E34" s="19">
        <v>0</v>
      </c>
      <c r="F34" s="19">
        <v>0</v>
      </c>
    </row>
    <row r="35" spans="1:6" ht="15.75">
      <c r="A35" s="8" t="s">
        <v>25</v>
      </c>
      <c r="B35" s="8" t="s">
        <v>24</v>
      </c>
      <c r="C35" s="8"/>
      <c r="D35" s="19">
        <f>D36</f>
        <v>0</v>
      </c>
      <c r="E35" s="19">
        <f>E36</f>
        <v>93800</v>
      </c>
      <c r="F35" s="19">
        <f>F36</f>
        <v>195200</v>
      </c>
    </row>
    <row r="36" spans="1:6" ht="25.5">
      <c r="A36" s="8" t="s">
        <v>26</v>
      </c>
      <c r="B36" s="12" t="s">
        <v>27</v>
      </c>
      <c r="C36" s="12"/>
      <c r="D36" s="19">
        <v>0</v>
      </c>
      <c r="E36" s="19">
        <v>93800</v>
      </c>
      <c r="F36" s="19">
        <v>195200</v>
      </c>
    </row>
    <row r="37" spans="1:6" ht="25.5">
      <c r="A37" s="10" t="s">
        <v>21</v>
      </c>
      <c r="B37" s="10" t="s">
        <v>23</v>
      </c>
      <c r="C37" s="20">
        <f>SUM(C38:C44)</f>
        <v>257920</v>
      </c>
      <c r="D37" s="20">
        <f>SUM(D38:D44)</f>
        <v>4667144.25</v>
      </c>
      <c r="E37" s="20">
        <f>SUM(E38:E44)</f>
        <v>3846300</v>
      </c>
      <c r="F37" s="20">
        <f>SUM(F38:F44)</f>
        <v>3890200</v>
      </c>
    </row>
    <row r="38" spans="1:6" ht="25.5">
      <c r="A38" s="13" t="s">
        <v>54</v>
      </c>
      <c r="B38" s="8" t="s">
        <v>45</v>
      </c>
      <c r="C38" s="8"/>
      <c r="D38" s="19">
        <v>995800</v>
      </c>
      <c r="E38" s="19">
        <v>1072100</v>
      </c>
      <c r="F38" s="19">
        <v>1134800</v>
      </c>
    </row>
    <row r="39" spans="1:6" ht="38.25">
      <c r="A39" s="13" t="s">
        <v>55</v>
      </c>
      <c r="B39" s="8" t="s">
        <v>46</v>
      </c>
      <c r="C39" s="8"/>
      <c r="D39" s="19">
        <v>2216700</v>
      </c>
      <c r="E39" s="19">
        <v>2199700</v>
      </c>
      <c r="F39" s="19">
        <v>2178500</v>
      </c>
    </row>
    <row r="40" spans="1:6" ht="51">
      <c r="A40" s="12" t="s">
        <v>56</v>
      </c>
      <c r="B40" s="12" t="s">
        <v>22</v>
      </c>
      <c r="C40" s="12"/>
      <c r="D40" s="19">
        <v>74100</v>
      </c>
      <c r="E40" s="19">
        <v>74500</v>
      </c>
      <c r="F40" s="19">
        <v>76900</v>
      </c>
    </row>
    <row r="41" spans="1:6" ht="89.25">
      <c r="A41" s="12" t="s">
        <v>57</v>
      </c>
      <c r="B41" s="12" t="s">
        <v>47</v>
      </c>
      <c r="C41" s="19"/>
      <c r="D41" s="19">
        <f>252300+170324.25</f>
        <v>422624.25</v>
      </c>
      <c r="E41" s="19"/>
      <c r="F41" s="19"/>
    </row>
    <row r="42" spans="1:6" ht="69" customHeight="1">
      <c r="A42" s="12" t="s">
        <v>66</v>
      </c>
      <c r="B42" s="12" t="s">
        <v>67</v>
      </c>
      <c r="C42" s="19">
        <v>187000</v>
      </c>
      <c r="D42" s="19">
        <v>187000</v>
      </c>
      <c r="E42" s="19"/>
      <c r="F42" s="19"/>
    </row>
    <row r="43" spans="1:6" ht="69" customHeight="1">
      <c r="A43" s="12" t="s">
        <v>58</v>
      </c>
      <c r="B43" s="12" t="s">
        <v>59</v>
      </c>
      <c r="C43" s="12"/>
      <c r="D43" s="19">
        <v>700000</v>
      </c>
      <c r="E43" s="19">
        <v>500000</v>
      </c>
      <c r="F43" s="19">
        <v>500000</v>
      </c>
    </row>
    <row r="44" spans="1:6" ht="54.75" customHeight="1">
      <c r="A44" s="12" t="s">
        <v>68</v>
      </c>
      <c r="B44" s="12" t="s">
        <v>69</v>
      </c>
      <c r="C44" s="12">
        <v>70920</v>
      </c>
      <c r="D44" s="19">
        <v>70920</v>
      </c>
      <c r="E44" s="19"/>
      <c r="F44" s="19"/>
    </row>
    <row r="45" spans="1:6" ht="15.75">
      <c r="A45" s="14"/>
      <c r="B45" s="15"/>
      <c r="C45" s="15"/>
      <c r="D45" s="16"/>
      <c r="E45" s="17"/>
      <c r="F45" s="17"/>
    </row>
    <row r="46" spans="1:7" ht="15.75">
      <c r="A46" s="14"/>
      <c r="B46" s="25" t="s">
        <v>36</v>
      </c>
      <c r="C46" s="25"/>
      <c r="D46" s="25"/>
      <c r="E46" s="25"/>
      <c r="F46" s="25"/>
      <c r="G46" s="25"/>
    </row>
    <row r="47" ht="15.75" customHeight="1"/>
    <row r="48" spans="1:6" ht="25.5" customHeight="1">
      <c r="A48" s="25" t="s">
        <v>70</v>
      </c>
      <c r="B48" s="25"/>
      <c r="C48" s="25"/>
      <c r="D48" s="25"/>
      <c r="E48" s="25"/>
      <c r="F48" s="25"/>
    </row>
  </sheetData>
  <sheetProtection/>
  <mergeCells count="12">
    <mergeCell ref="D9:F9"/>
    <mergeCell ref="A12:F12"/>
    <mergeCell ref="A14:F14"/>
    <mergeCell ref="A13:F13"/>
    <mergeCell ref="D10:F10"/>
    <mergeCell ref="C17:D17"/>
    <mergeCell ref="E17:E18"/>
    <mergeCell ref="F17:F18"/>
    <mergeCell ref="A48:F48"/>
    <mergeCell ref="A17:A18"/>
    <mergeCell ref="B17:B18"/>
    <mergeCell ref="B46:G46"/>
  </mergeCells>
  <printOptions/>
  <pageMargins left="0.7874015748031497" right="0.3937007874015748" top="0.3937007874015748" bottom="0.5905511811023623" header="0.2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</cp:lastModifiedBy>
  <cp:lastPrinted>2020-06-11T09:54:59Z</cp:lastPrinted>
  <dcterms:created xsi:type="dcterms:W3CDTF">1996-10-08T23:32:33Z</dcterms:created>
  <dcterms:modified xsi:type="dcterms:W3CDTF">2020-06-11T09:57:30Z</dcterms:modified>
  <cp:category/>
  <cp:version/>
  <cp:contentType/>
  <cp:contentStatus/>
</cp:coreProperties>
</file>