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<sst xmlns="http://schemas.openxmlformats.org/spreadsheetml/2006/main" count="141" uniqueCount="95">
  <si>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</si>
  <si>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</si>
  <si>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</si>
  <si>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</si>
  <si>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</si>
  <si>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</si>
  <si>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</si>
  <si>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</si>
  <si>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</si>
  <si>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</si>
  <si>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</si>
  <si>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</si>
  <si>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</si>
  <si>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</si>
  <si>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</si>
  <si>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</si>
  <si>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</si>
  <si>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</si>
  <si>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</si>
  <si>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</si>
  <si>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</si>
  <si>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</si>
  <si>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</si>
  <si>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</si>
  <si>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</si>
  <si>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</si>
  <si>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</si>
  <si>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</si>
  <si>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</si>
  <si>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</si>
  <si>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</si>
  <si>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</si>
  <si>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</si>
  <si>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</si>
  <si>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</si>
  <si>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</si>
  <si>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</si>
  <si>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</si>
  <si>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</si>
  <si>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</si>
  <si>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</si>
  <si>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</si>
  <si>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</si>
  <si>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</si>
  <si>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9999951180</t>
  </si>
  <si>
    <t>2020 год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</si>
  <si>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</si>
  <si>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</si>
  <si>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</si>
  <si>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</si>
  <si>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</si>
  <si>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</si>
  <si>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</si>
  <si>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</si>
  <si>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</si>
  <si>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</si>
  <si>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</si>
  <si>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</si>
  <si>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</si>
  <si>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</si>
  <si>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</si>
  <si>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</si>
  <si>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</si>
  <si>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</si>
  <si>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</si>
  <si>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</si>
  <si>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</si>
  <si>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</si>
  <si>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</si>
  <si>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 xml:space="preserve">Л.П.Александрова      </t>
  </si>
  <si>
    <t>0700000000</t>
  </si>
  <si>
    <t>0700100000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</si>
  <si>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</si>
  <si>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</si>
  <si>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</si>
  <si>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2010141870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</si>
  <si>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</si>
  <si>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</si>
  <si>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Проведение выборов в представительные органы муниципального образования</t>
  </si>
  <si>
    <t>9999900220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</si>
  <si>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</si>
  <si>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</si>
  <si>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</si>
  <si>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</si>
  <si>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</si>
  <si>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</si>
  <si>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2021 год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</si>
  <si>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</si>
  <si>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</si>
  <si>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</si>
  <si>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</si>
  <si>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</si>
  <si>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2020 - 2022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</si>
  <si>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</si>
  <si>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от  17.12.2019 года № 28________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</si>
</sst>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3" fontId="25" fillId="0" borderId="10" xfId="0" applyNumberFormat="1" applyFont="1" applyFill="1" applyBorder="1" applyAlignment="1">
      <alignment horizontal="center" vertical="center" shrinkToFit="1"/>
    </xf>
    <xf numFmtId="3" fontId="24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1" max="1" width="55.00390625" style="1" customWidth="1"/>
    <col min="2" max="2" width="31.25390625" style="2" customWidth="1"/>
    <col min="3" max="3" width="23.375" style="2" customWidth="1"/>
    <col min="4" max="4" width="35.25390625" style="2" customWidth="1"/>
    <col min="5" max="5" width="45.125" style="5" customWidth="1"/>
    <col min="6" max="6" width="71.375" style="0" customWidth="1"/>
  </cols>
  <sheetData>
    <row r="1" spans="2:6" ht="12.75">
      <c r="B1" s="6"/>
      <c r="C1" s="6"/>
      <c r="D1" s="6"/>
      <c r="F1" s="16" t="s">
        <v>21</v>
      </c>
    </row>
    <row r="2" spans="2:6" ht="12.75">
      <c r="B2" s="6"/>
      <c r="C2" s="6"/>
      <c r="D2" s="6"/>
      <c r="F2" s="6" t="s">
        <v>13</v>
      </c>
    </row>
    <row r="3" spans="2:6" ht="12.75">
      <c r="B3" s="6"/>
      <c r="C3" s="6"/>
      <c r="D3" s="6"/>
      <c r="F3" s="6" t="s">
        <v>87</v>
      </c>
    </row>
    <row r="4" spans="2:6" ht="12.75">
      <c r="B4" s="6"/>
      <c r="C4" s="6"/>
      <c r="D4" s="6"/>
      <c r="F4" s="6" t="s">
        <v>2</v>
      </c>
    </row>
    <row r="5" spans="2:6" ht="12.75">
      <c r="B5" s="6"/>
      <c r="C5" s="6"/>
      <c r="D5" s="6"/>
      <c r="F5" s="6" t="s">
        <v>94</v>
      </c>
    </row>
    <row r="6" spans="2:6" ht="12.75">
      <c r="B6" s="6"/>
      <c r="C6" s="6"/>
      <c r="D6" s="6"/>
      <c r="F6" s="6" t="s">
        <v>88</v>
      </c>
    </row>
    <row r="7" spans="2:6" ht="12.75">
      <c r="B7" s="6"/>
      <c r="C7" s="6"/>
      <c r="D7" s="6"/>
      <c r="F7" s="6" t="s">
        <v>14</v>
      </c>
    </row>
    <row r="8" spans="2:6" ht="12.75">
      <c r="B8" s="9"/>
      <c r="C8" s="9"/>
      <c r="D8" s="9"/>
      <c r="F8" s="6" t="s">
        <v>90</v>
      </c>
    </row>
    <row r="9" spans="2:6" ht="12.75">
      <c r="B9" s="7"/>
      <c r="C9" s="7"/>
      <c r="D9" s="7"/>
      <c r="F9" s="6" t="s">
        <v>91</v>
      </c>
    </row>
    <row r="10" spans="2:5" ht="12.75">
      <c r="B10" s="7"/>
      <c r="C10" s="7"/>
      <c r="D10" s="7"/>
      <c r="E10" s="7"/>
    </row>
    <row r="11" spans="1:6" ht="75" customHeight="1">
      <c r="A11" s="36" t="s">
        <v>92</v>
      </c>
      <c r="B11" s="36"/>
      <c r="C11" s="36"/>
      <c r="D11" s="36"/>
      <c r="E11" s="36"/>
      <c r="F11" s="36"/>
    </row>
    <row r="12" ht="12.75">
      <c r="F12" s="10" t="s">
        <v>22</v>
      </c>
    </row>
    <row r="13" spans="1:6" ht="14.25" customHeight="1">
      <c r="A13" s="37" t="s">
        <v>0</v>
      </c>
      <c r="B13" s="38" t="s">
        <v>18</v>
      </c>
      <c r="C13" s="38" t="s">
        <v>19</v>
      </c>
      <c r="D13" s="39" t="s">
        <v>9</v>
      </c>
      <c r="E13" s="39"/>
      <c r="F13" s="39"/>
    </row>
    <row r="14" spans="1:6" ht="14.25" customHeight="1">
      <c r="A14" s="37"/>
      <c r="B14" s="38"/>
      <c r="C14" s="38"/>
      <c r="D14" s="21" t="s">
        <v>45</v>
      </c>
      <c r="E14" s="21" t="s">
        <v>86</v>
      </c>
      <c r="F14" s="21" t="s">
        <v>93</v>
      </c>
    </row>
    <row r="15" spans="1:6" ht="12.75">
      <c r="A15" s="3" t="s">
        <v>1</v>
      </c>
      <c r="B15" s="4"/>
      <c r="C15" s="4"/>
      <c r="D15" s="11">
        <f>D16+D20+D29+D35+D40+D44+D48+D60+D64+D74</f>
        <v>4624900</v>
      </c>
      <c r="E15" s="11">
        <f>E16+E20+E29+E35+E40+E44+E48+E60+E64</f>
        <v>4328100</v>
      </c>
      <c r="F15" s="11">
        <f>F16+F20+F29+F35+F40+F44+F48+F60+F64</f>
        <v>4481400</v>
      </c>
    </row>
    <row r="16" spans="1:6" ht="51">
      <c r="A16" s="19" t="s">
        <v>60</v>
      </c>
      <c r="B16" s="25" t="s">
        <v>70</v>
      </c>
      <c r="C16" s="26"/>
      <c r="D16" s="27">
        <f aca="true" t="shared" si="0" ref="D16:F17">D17</f>
        <v>20000</v>
      </c>
      <c r="E16" s="27">
        <f t="shared" si="0"/>
        <v>20000</v>
      </c>
      <c r="F16" s="27">
        <f t="shared" si="0"/>
        <v>20000</v>
      </c>
    </row>
    <row r="17" spans="1:6" ht="38.25">
      <c r="A17" s="20" t="s">
        <v>61</v>
      </c>
      <c r="B17" s="28" t="s">
        <v>71</v>
      </c>
      <c r="C17" s="26"/>
      <c r="D17" s="29">
        <f t="shared" si="0"/>
        <v>20000</v>
      </c>
      <c r="E17" s="29">
        <f t="shared" si="0"/>
        <v>20000</v>
      </c>
      <c r="F17" s="29">
        <f t="shared" si="0"/>
        <v>20000</v>
      </c>
    </row>
    <row r="18" spans="1:6" ht="40.5" customHeight="1">
      <c r="A18" s="20" t="s">
        <v>62</v>
      </c>
      <c r="B18" s="28" t="s">
        <v>72</v>
      </c>
      <c r="C18" s="26"/>
      <c r="D18" s="29">
        <v>20000</v>
      </c>
      <c r="E18" s="29">
        <v>20000</v>
      </c>
      <c r="F18" s="29">
        <v>20000</v>
      </c>
    </row>
    <row r="19" spans="1:6" ht="25.5">
      <c r="A19" s="20" t="s">
        <v>46</v>
      </c>
      <c r="B19" s="28" t="s">
        <v>72</v>
      </c>
      <c r="C19" s="26">
        <v>200</v>
      </c>
      <c r="D19" s="29">
        <v>20000</v>
      </c>
      <c r="E19" s="29">
        <v>20000</v>
      </c>
      <c r="F19" s="29">
        <v>20000</v>
      </c>
    </row>
    <row r="20" spans="1:6" ht="51">
      <c r="A20" s="14" t="s">
        <v>28</v>
      </c>
      <c r="B20" s="30" t="s">
        <v>29</v>
      </c>
      <c r="C20" s="31"/>
      <c r="D20" s="27">
        <f>D21+D26</f>
        <v>2268600</v>
      </c>
      <c r="E20" s="27">
        <f>E21+E26</f>
        <v>2333300</v>
      </c>
      <c r="F20" s="27">
        <f>F21+F26</f>
        <v>2385500</v>
      </c>
    </row>
    <row r="21" spans="1:6" ht="38.25">
      <c r="A21" s="13" t="s">
        <v>31</v>
      </c>
      <c r="B21" s="32" t="s">
        <v>49</v>
      </c>
      <c r="C21" s="32"/>
      <c r="D21" s="33">
        <f>D22</f>
        <v>1538100</v>
      </c>
      <c r="E21" s="33">
        <f>E22</f>
        <v>1575100</v>
      </c>
      <c r="F21" s="33">
        <f>F22</f>
        <v>1604800</v>
      </c>
    </row>
    <row r="22" spans="1:6" ht="25.5">
      <c r="A22" s="13" t="s">
        <v>50</v>
      </c>
      <c r="B22" s="32" t="s">
        <v>51</v>
      </c>
      <c r="C22" s="32"/>
      <c r="D22" s="33">
        <f>D23+D24+D25</f>
        <v>1538100</v>
      </c>
      <c r="E22" s="33">
        <f>E23+E24+E25</f>
        <v>1575100</v>
      </c>
      <c r="F22" s="33">
        <f>F23+F24+F25</f>
        <v>1604800</v>
      </c>
    </row>
    <row r="23" spans="1:6" ht="51">
      <c r="A23" s="13" t="s">
        <v>6</v>
      </c>
      <c r="B23" s="32" t="s">
        <v>51</v>
      </c>
      <c r="C23" s="32" t="s">
        <v>3</v>
      </c>
      <c r="D23" s="33">
        <v>952300</v>
      </c>
      <c r="E23" s="33">
        <v>988600</v>
      </c>
      <c r="F23" s="33">
        <v>1017600</v>
      </c>
    </row>
    <row r="24" spans="1:6" ht="25.5">
      <c r="A24" s="13" t="s">
        <v>46</v>
      </c>
      <c r="B24" s="32" t="s">
        <v>51</v>
      </c>
      <c r="C24" s="32" t="s">
        <v>4</v>
      </c>
      <c r="D24" s="33">
        <v>503300</v>
      </c>
      <c r="E24" s="33">
        <v>504000</v>
      </c>
      <c r="F24" s="33">
        <v>504700</v>
      </c>
    </row>
    <row r="25" spans="1:6" ht="15">
      <c r="A25" s="13" t="s">
        <v>7</v>
      </c>
      <c r="B25" s="32" t="s">
        <v>51</v>
      </c>
      <c r="C25" s="32" t="s">
        <v>5</v>
      </c>
      <c r="D25" s="33">
        <v>82500</v>
      </c>
      <c r="E25" s="33">
        <v>82500</v>
      </c>
      <c r="F25" s="33">
        <v>82500</v>
      </c>
    </row>
    <row r="26" spans="1:6" ht="38.25">
      <c r="A26" s="12" t="s">
        <v>30</v>
      </c>
      <c r="B26" s="32" t="s">
        <v>47</v>
      </c>
      <c r="C26" s="26"/>
      <c r="D26" s="29">
        <f aca="true" t="shared" si="1" ref="D26:F27">D27</f>
        <v>730500</v>
      </c>
      <c r="E26" s="29">
        <f t="shared" si="1"/>
        <v>758200</v>
      </c>
      <c r="F26" s="29">
        <f t="shared" si="1"/>
        <v>780700</v>
      </c>
    </row>
    <row r="27" spans="1:6" ht="15">
      <c r="A27" s="13" t="s">
        <v>23</v>
      </c>
      <c r="B27" s="32" t="s">
        <v>48</v>
      </c>
      <c r="C27" s="32"/>
      <c r="D27" s="33">
        <f t="shared" si="1"/>
        <v>730500</v>
      </c>
      <c r="E27" s="33">
        <f t="shared" si="1"/>
        <v>758200</v>
      </c>
      <c r="F27" s="33">
        <f t="shared" si="1"/>
        <v>780700</v>
      </c>
    </row>
    <row r="28" spans="1:6" ht="51">
      <c r="A28" s="13" t="s">
        <v>6</v>
      </c>
      <c r="B28" s="32" t="s">
        <v>48</v>
      </c>
      <c r="C28" s="32" t="s">
        <v>3</v>
      </c>
      <c r="D28" s="33">
        <v>730500</v>
      </c>
      <c r="E28" s="33">
        <v>758200</v>
      </c>
      <c r="F28" s="33">
        <v>780700</v>
      </c>
    </row>
    <row r="29" spans="1:6" ht="38.25">
      <c r="A29" s="14" t="s">
        <v>73</v>
      </c>
      <c r="B29" s="31">
        <v>1800000000</v>
      </c>
      <c r="C29" s="30"/>
      <c r="D29" s="27">
        <f>D30</f>
        <v>45000</v>
      </c>
      <c r="E29" s="27">
        <f>E30</f>
        <v>45000</v>
      </c>
      <c r="F29" s="27">
        <f>F30</f>
        <v>45000</v>
      </c>
    </row>
    <row r="30" spans="1:6" ht="38.25">
      <c r="A30" s="13" t="s">
        <v>74</v>
      </c>
      <c r="B30" s="26">
        <v>1800100000</v>
      </c>
      <c r="C30" s="32"/>
      <c r="D30" s="29">
        <f>D31+D33</f>
        <v>45000</v>
      </c>
      <c r="E30" s="29">
        <f>E31+E33</f>
        <v>45000</v>
      </c>
      <c r="F30" s="29">
        <f>F31+F33</f>
        <v>45000</v>
      </c>
    </row>
    <row r="31" spans="1:6" ht="15">
      <c r="A31" s="13" t="s">
        <v>43</v>
      </c>
      <c r="B31" s="26">
        <v>1800145870</v>
      </c>
      <c r="C31" s="32"/>
      <c r="D31" s="29">
        <f>D32</f>
        <v>45000</v>
      </c>
      <c r="E31" s="29">
        <f>E32</f>
        <v>45000</v>
      </c>
      <c r="F31" s="29">
        <f>F32</f>
        <v>45000</v>
      </c>
    </row>
    <row r="32" spans="1:6" ht="25.5">
      <c r="A32" s="17" t="s">
        <v>46</v>
      </c>
      <c r="B32" s="26">
        <v>1800145870</v>
      </c>
      <c r="C32" s="32" t="s">
        <v>4</v>
      </c>
      <c r="D32" s="29">
        <v>45000</v>
      </c>
      <c r="E32" s="29">
        <v>45000</v>
      </c>
      <c r="F32" s="29">
        <v>45000</v>
      </c>
    </row>
    <row r="33" spans="1:6" ht="38.25" hidden="1">
      <c r="A33" s="17" t="s">
        <v>56</v>
      </c>
      <c r="B33" s="26">
        <v>1800172010</v>
      </c>
      <c r="C33" s="32"/>
      <c r="D33" s="29">
        <f>D34</f>
        <v>0</v>
      </c>
      <c r="E33" s="29">
        <f>E34</f>
        <v>0</v>
      </c>
      <c r="F33" s="29">
        <f>F34</f>
        <v>0</v>
      </c>
    </row>
    <row r="34" spans="1:6" ht="25.5" hidden="1">
      <c r="A34" s="17" t="s">
        <v>46</v>
      </c>
      <c r="B34" s="26">
        <v>1800172010</v>
      </c>
      <c r="C34" s="32" t="s">
        <v>4</v>
      </c>
      <c r="D34" s="29">
        <v>0</v>
      </c>
      <c r="E34" s="29">
        <v>0</v>
      </c>
      <c r="F34" s="29">
        <v>0</v>
      </c>
    </row>
    <row r="35" spans="1:6" ht="38.25">
      <c r="A35" s="14" t="s">
        <v>12</v>
      </c>
      <c r="B35" s="30" t="s">
        <v>24</v>
      </c>
      <c r="C35" s="30"/>
      <c r="D35" s="34">
        <f>D36</f>
        <v>20000</v>
      </c>
      <c r="E35" s="34">
        <f aca="true" t="shared" si="2" ref="D35:F38">E36</f>
        <v>20000</v>
      </c>
      <c r="F35" s="34">
        <f t="shared" si="2"/>
        <v>20000</v>
      </c>
    </row>
    <row r="36" spans="1:6" ht="25.5">
      <c r="A36" s="13" t="s">
        <v>52</v>
      </c>
      <c r="B36" s="32" t="s">
        <v>53</v>
      </c>
      <c r="C36" s="32"/>
      <c r="D36" s="33">
        <f>D37</f>
        <v>20000</v>
      </c>
      <c r="E36" s="33">
        <f t="shared" si="2"/>
        <v>20000</v>
      </c>
      <c r="F36" s="33">
        <f t="shared" si="2"/>
        <v>20000</v>
      </c>
    </row>
    <row r="37" spans="1:6" ht="38.25">
      <c r="A37" s="13" t="s">
        <v>54</v>
      </c>
      <c r="B37" s="32" t="s">
        <v>55</v>
      </c>
      <c r="C37" s="32"/>
      <c r="D37" s="33">
        <f>D38</f>
        <v>20000</v>
      </c>
      <c r="E37" s="33">
        <f>E38</f>
        <v>20000</v>
      </c>
      <c r="F37" s="33">
        <f>F38</f>
        <v>20000</v>
      </c>
    </row>
    <row r="38" spans="1:6" ht="15">
      <c r="A38" s="13" t="s">
        <v>11</v>
      </c>
      <c r="B38" s="32" t="s">
        <v>75</v>
      </c>
      <c r="C38" s="32"/>
      <c r="D38" s="33">
        <f t="shared" si="2"/>
        <v>20000</v>
      </c>
      <c r="E38" s="33">
        <f t="shared" si="2"/>
        <v>20000</v>
      </c>
      <c r="F38" s="33">
        <f t="shared" si="2"/>
        <v>20000</v>
      </c>
    </row>
    <row r="39" spans="1:6" ht="25.5">
      <c r="A39" s="17" t="s">
        <v>46</v>
      </c>
      <c r="B39" s="32" t="s">
        <v>75</v>
      </c>
      <c r="C39" s="32" t="s">
        <v>4</v>
      </c>
      <c r="D39" s="29">
        <v>20000</v>
      </c>
      <c r="E39" s="29">
        <v>20000</v>
      </c>
      <c r="F39" s="29">
        <v>20000</v>
      </c>
    </row>
    <row r="40" spans="1:6" ht="38.25">
      <c r="A40" s="14" t="s">
        <v>32</v>
      </c>
      <c r="B40" s="30" t="s">
        <v>33</v>
      </c>
      <c r="C40" s="30"/>
      <c r="D40" s="27">
        <f>D41</f>
        <v>252300</v>
      </c>
      <c r="E40" s="27"/>
      <c r="F40" s="27"/>
    </row>
    <row r="41" spans="1:6" ht="51">
      <c r="A41" s="13" t="s">
        <v>34</v>
      </c>
      <c r="B41" s="32" t="s">
        <v>35</v>
      </c>
      <c r="C41" s="32"/>
      <c r="D41" s="29">
        <f>D42</f>
        <v>252300</v>
      </c>
      <c r="E41" s="29"/>
      <c r="F41" s="29"/>
    </row>
    <row r="42" spans="1:6" ht="15">
      <c r="A42" s="13" t="s">
        <v>36</v>
      </c>
      <c r="B42" s="32" t="s">
        <v>37</v>
      </c>
      <c r="C42" s="32"/>
      <c r="D42" s="29">
        <f>D43</f>
        <v>252300</v>
      </c>
      <c r="E42" s="29"/>
      <c r="F42" s="29"/>
    </row>
    <row r="43" spans="1:6" ht="25.5">
      <c r="A43" s="17" t="s">
        <v>46</v>
      </c>
      <c r="B43" s="32" t="s">
        <v>37</v>
      </c>
      <c r="C43" s="32" t="s">
        <v>4</v>
      </c>
      <c r="D43" s="29">
        <v>252300</v>
      </c>
      <c r="E43" s="29"/>
      <c r="F43" s="29"/>
    </row>
    <row r="44" spans="1:6" ht="27.75" customHeight="1" hidden="1">
      <c r="A44" s="18" t="s">
        <v>63</v>
      </c>
      <c r="B44" s="30" t="s">
        <v>64</v>
      </c>
      <c r="C44" s="30"/>
      <c r="D44" s="27">
        <f>D45</f>
        <v>0</v>
      </c>
      <c r="E44" s="27">
        <f aca="true" t="shared" si="3" ref="E44:F46">E45</f>
        <v>0</v>
      </c>
      <c r="F44" s="27">
        <f t="shared" si="3"/>
        <v>0</v>
      </c>
    </row>
    <row r="45" spans="1:6" ht="29.25" customHeight="1" hidden="1">
      <c r="A45" s="17" t="s">
        <v>65</v>
      </c>
      <c r="B45" s="32" t="s">
        <v>66</v>
      </c>
      <c r="C45" s="32"/>
      <c r="D45" s="29">
        <f>D46</f>
        <v>0</v>
      </c>
      <c r="E45" s="29">
        <f t="shared" si="3"/>
        <v>0</v>
      </c>
      <c r="F45" s="29">
        <f t="shared" si="3"/>
        <v>0</v>
      </c>
    </row>
    <row r="46" spans="1:6" ht="15.75" customHeight="1" hidden="1">
      <c r="A46" s="17" t="s">
        <v>67</v>
      </c>
      <c r="B46" s="32" t="s">
        <v>68</v>
      </c>
      <c r="C46" s="32"/>
      <c r="D46" s="29">
        <f>D47</f>
        <v>0</v>
      </c>
      <c r="E46" s="29">
        <f t="shared" si="3"/>
        <v>0</v>
      </c>
      <c r="F46" s="29">
        <f t="shared" si="3"/>
        <v>0</v>
      </c>
    </row>
    <row r="47" spans="1:6" ht="26.25" customHeight="1" hidden="1">
      <c r="A47" s="17" t="s">
        <v>46</v>
      </c>
      <c r="B47" s="32" t="s">
        <v>68</v>
      </c>
      <c r="C47" s="32" t="s">
        <v>4</v>
      </c>
      <c r="D47" s="29">
        <v>0</v>
      </c>
      <c r="E47" s="29">
        <v>0</v>
      </c>
      <c r="F47" s="29">
        <v>0</v>
      </c>
    </row>
    <row r="48" spans="1:6" ht="38.25">
      <c r="A48" s="14" t="s">
        <v>38</v>
      </c>
      <c r="B48" s="31">
        <v>2400000000</v>
      </c>
      <c r="C48" s="31"/>
      <c r="D48" s="27">
        <f>D49+D54+D57</f>
        <v>1731200</v>
      </c>
      <c r="E48" s="27">
        <f>E49+E54+E57</f>
        <v>1530500</v>
      </c>
      <c r="F48" s="27">
        <f>F49+F54+F57</f>
        <v>1529800</v>
      </c>
    </row>
    <row r="49" spans="1:6" ht="25.5">
      <c r="A49" s="12" t="s">
        <v>39</v>
      </c>
      <c r="B49" s="26">
        <v>2400100000</v>
      </c>
      <c r="C49" s="26"/>
      <c r="D49" s="29">
        <f>D50+D52</f>
        <v>1591100</v>
      </c>
      <c r="E49" s="29">
        <f>E50+E52</f>
        <v>1386500</v>
      </c>
      <c r="F49" s="29">
        <f>F50+F52</f>
        <v>1381800</v>
      </c>
    </row>
    <row r="50" spans="1:6" ht="25.5">
      <c r="A50" s="12" t="s">
        <v>40</v>
      </c>
      <c r="B50" s="26">
        <v>2400106050</v>
      </c>
      <c r="C50" s="26"/>
      <c r="D50" s="29">
        <f>D51</f>
        <v>891100</v>
      </c>
      <c r="E50" s="29">
        <f>E51</f>
        <v>886500</v>
      </c>
      <c r="F50" s="29">
        <f>F51</f>
        <v>881800</v>
      </c>
    </row>
    <row r="51" spans="1:6" ht="25.5">
      <c r="A51" s="17" t="s">
        <v>46</v>
      </c>
      <c r="B51" s="26">
        <v>2400106050</v>
      </c>
      <c r="C51" s="32" t="s">
        <v>4</v>
      </c>
      <c r="D51" s="29">
        <v>891100</v>
      </c>
      <c r="E51" s="29">
        <v>886500</v>
      </c>
      <c r="F51" s="29">
        <v>881800</v>
      </c>
    </row>
    <row r="52" spans="1:6" ht="63.75">
      <c r="A52" s="13" t="s">
        <v>41</v>
      </c>
      <c r="B52" s="26">
        <v>2400174040</v>
      </c>
      <c r="C52" s="32"/>
      <c r="D52" s="33">
        <f>D53</f>
        <v>700000</v>
      </c>
      <c r="E52" s="33">
        <f>E53</f>
        <v>500000</v>
      </c>
      <c r="F52" s="33">
        <f>F53</f>
        <v>500000</v>
      </c>
    </row>
    <row r="53" spans="1:6" ht="25.5">
      <c r="A53" s="12" t="s">
        <v>46</v>
      </c>
      <c r="B53" s="26">
        <v>2400174040</v>
      </c>
      <c r="C53" s="32" t="s">
        <v>4</v>
      </c>
      <c r="D53" s="33">
        <v>700000</v>
      </c>
      <c r="E53" s="29">
        <v>500000</v>
      </c>
      <c r="F53" s="29">
        <v>500000</v>
      </c>
    </row>
    <row r="54" spans="1:6" ht="25.5">
      <c r="A54" s="12" t="s">
        <v>42</v>
      </c>
      <c r="B54" s="26">
        <v>2400200000</v>
      </c>
      <c r="C54" s="32"/>
      <c r="D54" s="33">
        <f aca="true" t="shared" si="4" ref="D54:F55">D55</f>
        <v>140100</v>
      </c>
      <c r="E54" s="33">
        <f t="shared" si="4"/>
        <v>144000</v>
      </c>
      <c r="F54" s="33">
        <f t="shared" si="4"/>
        <v>148000</v>
      </c>
    </row>
    <row r="55" spans="1:6" ht="25.5">
      <c r="A55" s="13" t="s">
        <v>40</v>
      </c>
      <c r="B55" s="26">
        <v>2400206050</v>
      </c>
      <c r="C55" s="32"/>
      <c r="D55" s="29">
        <f t="shared" si="4"/>
        <v>140100</v>
      </c>
      <c r="E55" s="29">
        <f t="shared" si="4"/>
        <v>144000</v>
      </c>
      <c r="F55" s="29">
        <f t="shared" si="4"/>
        <v>148000</v>
      </c>
    </row>
    <row r="56" spans="1:6" ht="25.5">
      <c r="A56" s="17" t="s">
        <v>46</v>
      </c>
      <c r="B56" s="26">
        <v>2400206050</v>
      </c>
      <c r="C56" s="32" t="s">
        <v>4</v>
      </c>
      <c r="D56" s="29">
        <v>140100</v>
      </c>
      <c r="E56" s="29">
        <v>144000</v>
      </c>
      <c r="F56" s="29">
        <v>148000</v>
      </c>
    </row>
    <row r="57" spans="1:6" ht="25.5" hidden="1">
      <c r="A57" s="13" t="s">
        <v>76</v>
      </c>
      <c r="B57" s="26">
        <v>2400300000</v>
      </c>
      <c r="C57" s="32"/>
      <c r="D57" s="29">
        <f aca="true" t="shared" si="5" ref="D57:F58">D58</f>
        <v>0</v>
      </c>
      <c r="E57" s="29">
        <f t="shared" si="5"/>
        <v>0</v>
      </c>
      <c r="F57" s="29">
        <f t="shared" si="5"/>
        <v>0</v>
      </c>
    </row>
    <row r="58" spans="1:6" ht="15" hidden="1">
      <c r="A58" s="13" t="s">
        <v>77</v>
      </c>
      <c r="B58" s="26">
        <v>2400306400</v>
      </c>
      <c r="C58" s="32"/>
      <c r="D58" s="29">
        <f t="shared" si="5"/>
        <v>0</v>
      </c>
      <c r="E58" s="29">
        <f t="shared" si="5"/>
        <v>0</v>
      </c>
      <c r="F58" s="29">
        <f t="shared" si="5"/>
        <v>0</v>
      </c>
    </row>
    <row r="59" spans="1:6" ht="25.5" hidden="1">
      <c r="A59" s="17" t="s">
        <v>46</v>
      </c>
      <c r="B59" s="26">
        <v>2400306400</v>
      </c>
      <c r="C59" s="32" t="s">
        <v>4</v>
      </c>
      <c r="D59" s="29">
        <v>0</v>
      </c>
      <c r="E59" s="29">
        <v>0</v>
      </c>
      <c r="F59" s="29">
        <v>0</v>
      </c>
    </row>
    <row r="60" spans="1:6" ht="38.25">
      <c r="A60" s="18" t="s">
        <v>80</v>
      </c>
      <c r="B60" s="30" t="s">
        <v>81</v>
      </c>
      <c r="C60" s="30"/>
      <c r="D60" s="27">
        <f>D61</f>
        <v>96000</v>
      </c>
      <c r="E60" s="27">
        <f aca="true" t="shared" si="6" ref="E60:F62">E61</f>
        <v>96000</v>
      </c>
      <c r="F60" s="27">
        <f t="shared" si="6"/>
        <v>96000</v>
      </c>
    </row>
    <row r="61" spans="1:6" ht="25.5">
      <c r="A61" s="17" t="s">
        <v>82</v>
      </c>
      <c r="B61" s="32" t="s">
        <v>83</v>
      </c>
      <c r="C61" s="32"/>
      <c r="D61" s="29">
        <f>D62</f>
        <v>96000</v>
      </c>
      <c r="E61" s="29">
        <f t="shared" si="6"/>
        <v>96000</v>
      </c>
      <c r="F61" s="29">
        <f t="shared" si="6"/>
        <v>96000</v>
      </c>
    </row>
    <row r="62" spans="1:6" ht="25.5">
      <c r="A62" s="17" t="s">
        <v>84</v>
      </c>
      <c r="B62" s="32" t="s">
        <v>85</v>
      </c>
      <c r="C62" s="32"/>
      <c r="D62" s="29">
        <f>D63</f>
        <v>96000</v>
      </c>
      <c r="E62" s="29">
        <f t="shared" si="6"/>
        <v>96000</v>
      </c>
      <c r="F62" s="29">
        <f t="shared" si="6"/>
        <v>96000</v>
      </c>
    </row>
    <row r="63" spans="1:6" ht="25.5">
      <c r="A63" s="17" t="s">
        <v>46</v>
      </c>
      <c r="B63" s="32" t="s">
        <v>85</v>
      </c>
      <c r="C63" s="32" t="s">
        <v>4</v>
      </c>
      <c r="D63" s="29">
        <v>96000</v>
      </c>
      <c r="E63" s="29">
        <v>96000</v>
      </c>
      <c r="F63" s="29">
        <v>96000</v>
      </c>
    </row>
    <row r="64" spans="1:6" ht="15.75">
      <c r="A64" s="14" t="s">
        <v>10</v>
      </c>
      <c r="B64" s="30" t="s">
        <v>25</v>
      </c>
      <c r="C64" s="30"/>
      <c r="D64" s="34">
        <f>D65+D72+D67+D69+D74</f>
        <v>191800</v>
      </c>
      <c r="E64" s="34">
        <f>E65+E72+E67+E69+E74</f>
        <v>283300</v>
      </c>
      <c r="F64" s="34">
        <f>F65+F72+F67+F69+F74</f>
        <v>385100</v>
      </c>
    </row>
    <row r="65" spans="1:6" ht="25.5" hidden="1">
      <c r="A65" s="13" t="s">
        <v>78</v>
      </c>
      <c r="B65" s="32" t="s">
        <v>79</v>
      </c>
      <c r="C65" s="32"/>
      <c r="D65" s="33">
        <f>D66</f>
        <v>0</v>
      </c>
      <c r="E65" s="33"/>
      <c r="F65" s="33"/>
    </row>
    <row r="66" spans="1:6" ht="25.5" hidden="1">
      <c r="A66" s="13" t="s">
        <v>46</v>
      </c>
      <c r="B66" s="32" t="s">
        <v>79</v>
      </c>
      <c r="C66" s="32" t="s">
        <v>4</v>
      </c>
      <c r="D66" s="33">
        <v>0</v>
      </c>
      <c r="E66" s="33"/>
      <c r="F66" s="33"/>
    </row>
    <row r="67" spans="1:6" ht="15">
      <c r="A67" s="13" t="s">
        <v>8</v>
      </c>
      <c r="B67" s="32" t="s">
        <v>26</v>
      </c>
      <c r="C67" s="32"/>
      <c r="D67" s="33">
        <f>D68</f>
        <v>20000</v>
      </c>
      <c r="E67" s="33">
        <f>E68</f>
        <v>20000</v>
      </c>
      <c r="F67" s="33">
        <f>F68</f>
        <v>20000</v>
      </c>
    </row>
    <row r="68" spans="1:6" ht="15">
      <c r="A68" s="13" t="s">
        <v>7</v>
      </c>
      <c r="B68" s="32" t="s">
        <v>26</v>
      </c>
      <c r="C68" s="32" t="s">
        <v>5</v>
      </c>
      <c r="D68" s="33">
        <v>20000</v>
      </c>
      <c r="E68" s="33">
        <v>20000</v>
      </c>
      <c r="F68" s="33">
        <v>20000</v>
      </c>
    </row>
    <row r="69" spans="1:6" ht="25.5">
      <c r="A69" s="17" t="s">
        <v>57</v>
      </c>
      <c r="B69" s="32" t="s">
        <v>44</v>
      </c>
      <c r="C69" s="32"/>
      <c r="D69" s="29">
        <f>D70+D71</f>
        <v>74100</v>
      </c>
      <c r="E69" s="29">
        <f>E70+E71</f>
        <v>74500</v>
      </c>
      <c r="F69" s="29">
        <f>F70+F71</f>
        <v>76900</v>
      </c>
    </row>
    <row r="70" spans="1:6" ht="51">
      <c r="A70" s="17" t="s">
        <v>6</v>
      </c>
      <c r="B70" s="32" t="s">
        <v>44</v>
      </c>
      <c r="C70" s="32" t="s">
        <v>3</v>
      </c>
      <c r="D70" s="29">
        <v>73100</v>
      </c>
      <c r="E70" s="29">
        <v>73500</v>
      </c>
      <c r="F70" s="29">
        <v>75900</v>
      </c>
    </row>
    <row r="71" spans="1:6" ht="25.5">
      <c r="A71" s="17" t="s">
        <v>46</v>
      </c>
      <c r="B71" s="32" t="s">
        <v>44</v>
      </c>
      <c r="C71" s="32" t="s">
        <v>4</v>
      </c>
      <c r="D71" s="29">
        <v>1000</v>
      </c>
      <c r="E71" s="29">
        <v>1000</v>
      </c>
      <c r="F71" s="29">
        <v>1000</v>
      </c>
    </row>
    <row r="72" spans="1:6" ht="15">
      <c r="A72" s="17" t="s">
        <v>89</v>
      </c>
      <c r="B72" s="26">
        <v>9999974000</v>
      </c>
      <c r="C72" s="32"/>
      <c r="D72" s="29">
        <f>D73</f>
        <v>97700</v>
      </c>
      <c r="E72" s="29">
        <f>E73</f>
        <v>95000</v>
      </c>
      <c r="F72" s="29">
        <f>F73</f>
        <v>93000</v>
      </c>
    </row>
    <row r="73" spans="1:6" ht="15">
      <c r="A73" s="17" t="s">
        <v>58</v>
      </c>
      <c r="B73" s="26">
        <v>9999974000</v>
      </c>
      <c r="C73" s="32" t="s">
        <v>59</v>
      </c>
      <c r="D73" s="29">
        <v>97700</v>
      </c>
      <c r="E73" s="29">
        <v>95000</v>
      </c>
      <c r="F73" s="29">
        <v>93000</v>
      </c>
    </row>
    <row r="74" spans="1:6" ht="15">
      <c r="A74" s="13" t="s">
        <v>15</v>
      </c>
      <c r="B74" s="32" t="s">
        <v>27</v>
      </c>
      <c r="C74" s="32"/>
      <c r="D74" s="35"/>
      <c r="E74" s="29">
        <f>E75</f>
        <v>93800</v>
      </c>
      <c r="F74" s="29">
        <f>F75</f>
        <v>195200</v>
      </c>
    </row>
    <row r="75" spans="1:6" ht="15">
      <c r="A75" s="15" t="s">
        <v>16</v>
      </c>
      <c r="B75" s="32" t="s">
        <v>27</v>
      </c>
      <c r="C75" s="35" t="s">
        <v>17</v>
      </c>
      <c r="D75" s="35"/>
      <c r="E75" s="29">
        <v>93800</v>
      </c>
      <c r="F75" s="29">
        <v>195200</v>
      </c>
    </row>
    <row r="77" spans="4:7" ht="12.75">
      <c r="D77" s="22"/>
      <c r="F77" s="23"/>
      <c r="G77" s="23"/>
    </row>
    <row r="78" spans="4:7" ht="12.75">
      <c r="D78" s="22"/>
      <c r="F78" s="23"/>
      <c r="G78" s="23"/>
    </row>
    <row r="79" spans="1:7" ht="15.75">
      <c r="A79" s="8" t="s">
        <v>20</v>
      </c>
      <c r="B79" s="1"/>
      <c r="D79" s="24"/>
      <c r="E79" s="24" t="s">
        <v>69</v>
      </c>
      <c r="F79" s="24"/>
      <c r="G79" s="23"/>
    </row>
    <row r="80" spans="4:7" ht="12.75">
      <c r="D80" s="22"/>
      <c r="F80" s="23"/>
      <c r="G80" s="2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2019-12-10T07:30:02Z</cp:lastPrinted>
  <dcterms:created xsi:type="dcterms:W3CDTF">2008-10-28T10:40:13Z</dcterms:created>
  <dcterms:modified xsi:type="dcterms:W3CDTF">2019-12-18T10:15:13Z</dcterms:modified>
  <cp:category/>
  <cp:version/>
  <cp:contentType/>
  <cp:contentStatus/>
</cp:coreProperties>
</file>